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MERKEZ KÜÇÜK KIZLAR VOLEYBOL" sheetId="1" r:id="rId1"/>
    <sheet name="KÜÇÜK KIZLAR VOLEYBOL FİNAL GR." sheetId="4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4" l="1"/>
  <c r="B17" i="4"/>
  <c r="B15" i="4"/>
  <c r="B13" i="4"/>
  <c r="B11" i="4"/>
  <c r="B9" i="4"/>
  <c r="B7" i="4"/>
  <c r="B5" i="4"/>
  <c r="C13" i="1" l="1"/>
  <c r="C12" i="1"/>
  <c r="K35" i="1" s="1"/>
  <c r="C11" i="1"/>
  <c r="M8" i="1"/>
  <c r="C8" i="1"/>
  <c r="V7" i="1"/>
  <c r="M7" i="1"/>
  <c r="K33" i="1" s="1"/>
  <c r="C7" i="1"/>
  <c r="K31" i="1" s="1"/>
  <c r="V6" i="1"/>
  <c r="M6" i="1"/>
  <c r="C6" i="1"/>
  <c r="V5" i="1"/>
  <c r="K22" i="1" s="1"/>
  <c r="M5" i="1"/>
  <c r="C5" i="1"/>
  <c r="K24" i="1" s="1"/>
  <c r="L2" i="1"/>
  <c r="U1" i="1"/>
  <c r="P1" i="1"/>
  <c r="K23" i="1" l="1"/>
  <c r="K21" i="1"/>
  <c r="K28" i="1"/>
  <c r="K26" i="1"/>
  <c r="K34" i="1"/>
  <c r="K25" i="1"/>
  <c r="K29" i="1"/>
  <c r="K27" i="1"/>
  <c r="K20" i="1"/>
  <c r="K19" i="1"/>
  <c r="K32" i="1"/>
  <c r="K18" i="1"/>
  <c r="K30" i="1"/>
</calcChain>
</file>

<file path=xl/sharedStrings.xml><?xml version="1.0" encoding="utf-8"?>
<sst xmlns="http://schemas.openxmlformats.org/spreadsheetml/2006/main" count="193" uniqueCount="122">
  <si>
    <t>2022 - 2023</t>
  </si>
  <si>
    <t>ÖĞRETİM YILI</t>
  </si>
  <si>
    <t>VOLEYBOL</t>
  </si>
  <si>
    <t>FİKSTÜRÜ</t>
  </si>
  <si>
    <t>TAKIMLAR</t>
  </si>
  <si>
    <t>KURA SONUCU</t>
  </si>
  <si>
    <t>E.Ç.</t>
  </si>
  <si>
    <t>ANASAYFA</t>
  </si>
  <si>
    <t>1-</t>
  </si>
  <si>
    <t xml:space="preserve">BU HÜCRELERE KURA ÇEKİMİNE KATILACAK </t>
  </si>
  <si>
    <t>A1</t>
  </si>
  <si>
    <t>MEHMET AKİF ERSOY ORTAOKULU</t>
  </si>
  <si>
    <t>A2</t>
  </si>
  <si>
    <t>A3</t>
  </si>
  <si>
    <t>B1</t>
  </si>
  <si>
    <t>B2</t>
  </si>
  <si>
    <t>B3</t>
  </si>
  <si>
    <t>MERKEZ (A) GRUBU</t>
  </si>
  <si>
    <t>MERKEZ (B) GRUBU</t>
  </si>
  <si>
    <t>MERKEZ (C) GRUBU</t>
  </si>
  <si>
    <t>2-</t>
  </si>
  <si>
    <t>OLAN TAKIMLARI YAZINIZ, KURASINI ÇEKEN TAKIMI</t>
  </si>
  <si>
    <t>DR.SADIK AHMET ORTAOKULU</t>
  </si>
  <si>
    <t>3-</t>
  </si>
  <si>
    <t>SAĞDAKİ KURA SONUCU ALANINA YAPIŞTIRINIZ</t>
  </si>
  <si>
    <t>4-</t>
  </si>
  <si>
    <t>A4</t>
  </si>
  <si>
    <t>MECİTÖZÜ YATILI BÖLGE ORTAOKULU</t>
  </si>
  <si>
    <t>5-</t>
  </si>
  <si>
    <t>TED KOLEJİ ÖZEL ORTAOKULU</t>
  </si>
  <si>
    <t>6-</t>
  </si>
  <si>
    <t>HACI BEKTAŞ VELİ ORTAOKULU</t>
  </si>
  <si>
    <t>C1</t>
  </si>
  <si>
    <t>C2</t>
  </si>
  <si>
    <t>C3</t>
  </si>
  <si>
    <t>D1</t>
  </si>
  <si>
    <t>D2</t>
  </si>
  <si>
    <t>D3</t>
  </si>
  <si>
    <t>7-</t>
  </si>
  <si>
    <t>MİMAR SİNAN ORTAOKULU</t>
  </si>
  <si>
    <t>MERKEZ (D) GRUBU</t>
  </si>
  <si>
    <t>8-</t>
  </si>
  <si>
    <t>B4</t>
  </si>
  <si>
    <t>ÖZEL ADA ORTAOKULU</t>
  </si>
  <si>
    <t>9-</t>
  </si>
  <si>
    <t>YILDIRIM BEYAZIT İHOO</t>
  </si>
  <si>
    <t>10-</t>
  </si>
  <si>
    <t>23 NİSAN ORTAOKULU</t>
  </si>
  <si>
    <t>11-</t>
  </si>
  <si>
    <t>OSMANCIK Ş.ÖĞRT.Ş.AYBÜKE YALÇIN OO</t>
  </si>
  <si>
    <t xml:space="preserve">            </t>
  </si>
  <si>
    <t>12-</t>
  </si>
  <si>
    <t>AHMET TEVFİK İLERİ ORTAOKULU</t>
  </si>
  <si>
    <t>SIRA</t>
  </si>
  <si>
    <t>TARİH</t>
  </si>
  <si>
    <t>SAAT</t>
  </si>
  <si>
    <t>FİKSTÜR</t>
  </si>
  <si>
    <t>13-</t>
  </si>
  <si>
    <t>PROF.DR.NECMETTİN ERBAKAN İHOO</t>
  </si>
  <si>
    <t>14-</t>
  </si>
  <si>
    <t>ÖZEL DOĞA ORTAOKULU</t>
  </si>
  <si>
    <t>1.MAÇLAR</t>
  </si>
  <si>
    <t>A1-A4</t>
  </si>
  <si>
    <t>A2-A3</t>
  </si>
  <si>
    <t>B1-B4</t>
  </si>
  <si>
    <t>B2-B3</t>
  </si>
  <si>
    <t>C1-C2</t>
  </si>
  <si>
    <t>D1-D2</t>
  </si>
  <si>
    <t>2.MAÇLAR</t>
  </si>
  <si>
    <t>A1-A3</t>
  </si>
  <si>
    <t>A4-A2</t>
  </si>
  <si>
    <t>B1-B3</t>
  </si>
  <si>
    <t>B4-B2</t>
  </si>
  <si>
    <t>C3-C1</t>
  </si>
  <si>
    <t>D3-D1</t>
  </si>
  <si>
    <t>3.MAÇLAR</t>
  </si>
  <si>
    <t>A1-A2</t>
  </si>
  <si>
    <t>A3-A4</t>
  </si>
  <si>
    <t>B1-B2</t>
  </si>
  <si>
    <t>B3-B4</t>
  </si>
  <si>
    <t>C2-C3</t>
  </si>
  <si>
    <t>D2-D3</t>
  </si>
  <si>
    <t>4.MAÇLAR</t>
  </si>
  <si>
    <t>A1-B1</t>
  </si>
  <si>
    <t>A GRUBU 1.Sİ - B GRUBU 1.Sİ</t>
  </si>
  <si>
    <t>C1-D1</t>
  </si>
  <si>
    <t>C GRUBU 1.Sİ - D GRUBU 1.Sİ</t>
  </si>
  <si>
    <t>5.MAÇLAR</t>
  </si>
  <si>
    <t>19-20 MAĞL</t>
  </si>
  <si>
    <t>19.MAÇ MAĞLUBU - 20. MAÇ MAĞLUBU (3.LÜK-4.LÜK)</t>
  </si>
  <si>
    <t>19-20 GAL</t>
  </si>
  <si>
    <t>19.MAÇ GALİBİ - 20.MAÇ GALİBİ (1.LİK-2.LİK)</t>
  </si>
  <si>
    <t>MAÇ</t>
  </si>
  <si>
    <t>TAKIMLAR
(Tevfik Kış Spor Salonu)</t>
  </si>
  <si>
    <t>BU HÜCRELERE KURA ÇEKİMİNE KATILACAK OLAN</t>
  </si>
  <si>
    <t>1.TAKIM</t>
  </si>
  <si>
    <t>TAKIMLARI YAZINIZ. KURA SONUCU BELLİ OLAN TAKIM</t>
  </si>
  <si>
    <t>2.TAKIM</t>
  </si>
  <si>
    <t>LARI SAĞDAKİ ALANA KOPYALA YAPIŞTIR YAPINIZ.</t>
  </si>
  <si>
    <t>3.TAKIM</t>
  </si>
  <si>
    <t>FİKSTÜR OTOTMATİK OLUŞACAKTIR.</t>
  </si>
  <si>
    <t>4.TAKIM</t>
  </si>
  <si>
    <t>TARİH:SAAT YAZAN HÜCRELERİ DÜZENLEYİNİZ…</t>
  </si>
  <si>
    <t>5.TAKIM</t>
  </si>
  <si>
    <t>6.TAKIM</t>
  </si>
  <si>
    <t>3.LÜK-4.LÜK MAÇI (MAĞLUPLAR)</t>
  </si>
  <si>
    <t>7.TAKIM</t>
  </si>
  <si>
    <t>8.TAKIM</t>
  </si>
  <si>
    <t>1.LİK-2.LİK MAÇI (GALİPLER)</t>
  </si>
  <si>
    <t>Saat: 10:00</t>
  </si>
  <si>
    <t>Saat: 11:00</t>
  </si>
  <si>
    <t>Grup maçları sonrasında eleme fikstürü çekilir,</t>
  </si>
  <si>
    <t>İSKİLİP ATATÜRK ORTAOKULU</t>
  </si>
  <si>
    <t>2022 - 2023 OKUL SPOR FAALİYETLERİ "KÜÇÜK KIZLAR" VOLEYBOL ELEME FÜKSTÜRÜ</t>
  </si>
  <si>
    <t>(Tevfik Kış Spor Salonu)</t>
  </si>
  <si>
    <t>02 Ocak 2023 / 10:00</t>
  </si>
  <si>
    <t>09 Ocak 2023 / 10:00</t>
  </si>
  <si>
    <t>02 Ocak 2023 / 11:00</t>
  </si>
  <si>
    <t>02 Ocak 2023 / 12:00</t>
  </si>
  <si>
    <t>09 Ocak 2023 / 11:00</t>
  </si>
  <si>
    <t>02 Ocak 2023 / 13:00</t>
  </si>
  <si>
    <t>Gruplarında ilk 2 takım çıkar,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</si>
</sst>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4"/>
      <name val="Arial Tur"/>
      <charset val="162"/>
    </font>
    <font>
      <b/>
      <sz val="48"/>
      <name val="Arial Tur"/>
      <charset val="162"/>
    </font>
    <font>
      <b/>
      <sz val="11"/>
      <color theme="1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0">
    <xf numFmtId="0" fontId="0" fillId="0" borderId="0" xfId="0"/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5" borderId="2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0" fillId="0" borderId="0" xfId="0" applyFill="1" applyBorder="1" applyAlignment="1" applyProtection="1"/>
    <xf numFmtId="0" fontId="0" fillId="3" borderId="17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vertical="center" shrinkToFit="1"/>
    </xf>
    <xf numFmtId="0" fontId="4" fillId="0" borderId="15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" fillId="6" borderId="4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Border="1" applyAlignment="1" applyProtection="1">
      <alignment horizontal="center" vertical="center"/>
    </xf>
    <xf numFmtId="15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7" borderId="9" xfId="0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0" fontId="0" fillId="7" borderId="11" xfId="0" applyFill="1" applyBorder="1" applyAlignment="1" applyProtection="1">
      <alignment horizontal="center" vertical="center"/>
    </xf>
    <xf numFmtId="0" fontId="0" fillId="7" borderId="12" xfId="0" applyFill="1" applyBorder="1" applyAlignment="1" applyProtection="1">
      <alignment horizontal="center" vertical="center" wrapText="1" shrinkToFit="1"/>
      <protection locked="0"/>
    </xf>
    <xf numFmtId="0" fontId="0" fillId="0" borderId="0" xfId="0" applyAlignment="1" applyProtection="1">
      <alignment vertical="center"/>
    </xf>
    <xf numFmtId="0" fontId="1" fillId="0" borderId="15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0" fillId="0" borderId="0" xfId="0" applyBorder="1" applyAlignment="1" applyProtection="1">
      <alignment vertical="center"/>
    </xf>
    <xf numFmtId="0" fontId="5" fillId="2" borderId="2" xfId="0" applyFont="1" applyFill="1" applyBorder="1" applyAlignment="1" applyProtection="1">
      <alignment horizontal="center" vertical="center"/>
    </xf>
    <xf numFmtId="0" fontId="0" fillId="8" borderId="30" xfId="0" applyFill="1" applyBorder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center" vertical="center"/>
    </xf>
    <xf numFmtId="0" fontId="0" fillId="0" borderId="14" xfId="0" applyBorder="1" applyAlignment="1" applyProtection="1">
      <alignment vertical="center" shrinkToFit="1"/>
    </xf>
    <xf numFmtId="0" fontId="0" fillId="0" borderId="15" xfId="0" applyBorder="1" applyAlignment="1" applyProtection="1">
      <alignment vertical="center" shrinkToFit="1"/>
    </xf>
    <xf numFmtId="0" fontId="0" fillId="0" borderId="29" xfId="0" applyBorder="1" applyAlignment="1" applyProtection="1">
      <alignment vertical="center" shrinkToFit="1"/>
    </xf>
    <xf numFmtId="0" fontId="0" fillId="0" borderId="0" xfId="0" applyBorder="1" applyAlignment="1" applyProtection="1">
      <alignment shrinkToFit="1"/>
    </xf>
    <xf numFmtId="0" fontId="0" fillId="0" borderId="31" xfId="0" applyBorder="1" applyAlignment="1" applyProtection="1">
      <alignment shrinkToFit="1"/>
    </xf>
    <xf numFmtId="0" fontId="0" fillId="0" borderId="32" xfId="0" applyBorder="1" applyAlignment="1" applyProtection="1">
      <alignment shrinkToFit="1"/>
    </xf>
    <xf numFmtId="0" fontId="0" fillId="0" borderId="31" xfId="0" applyBorder="1" applyAlignment="1" applyProtection="1">
      <alignment vertical="center" shrinkToFit="1"/>
    </xf>
    <xf numFmtId="0" fontId="0" fillId="0" borderId="15" xfId="0" applyBorder="1" applyAlignment="1" applyProtection="1">
      <alignment shrinkToFit="1"/>
    </xf>
    <xf numFmtId="0" fontId="0" fillId="0" borderId="0" xfId="0" applyAlignment="1" applyProtection="1">
      <alignment horizontal="center" vertical="center"/>
    </xf>
    <xf numFmtId="0" fontId="0" fillId="0" borderId="32" xfId="0" applyBorder="1" applyAlignment="1" applyProtection="1">
      <alignment vertical="center" shrinkToFit="1"/>
    </xf>
    <xf numFmtId="0" fontId="5" fillId="0" borderId="0" xfId="0" applyFont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0" fillId="0" borderId="0" xfId="0" applyAlignment="1" applyProtection="1">
      <alignment vertical="center" shrinkToFi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/>
    </xf>
    <xf numFmtId="0" fontId="0" fillId="9" borderId="9" xfId="0" applyFill="1" applyBorder="1" applyAlignment="1" applyProtection="1">
      <alignment horizontal="center" vertical="center"/>
    </xf>
    <xf numFmtId="15" fontId="0" fillId="9" borderId="2" xfId="0" applyNumberFormat="1" applyFill="1" applyBorder="1" applyAlignment="1" applyProtection="1">
      <alignment horizontal="center" vertical="center" wrapText="1" shrinkToFit="1"/>
      <protection locked="0"/>
    </xf>
    <xf numFmtId="0" fontId="1" fillId="0" borderId="15" xfId="0" applyFont="1" applyBorder="1" applyAlignment="1" applyProtection="1">
      <alignment horizontal="center" vertical="center" shrinkToFit="1"/>
    </xf>
    <xf numFmtId="0" fontId="1" fillId="0" borderId="0" xfId="0" applyFont="1" applyBorder="1" applyAlignment="1" applyProtection="1">
      <alignment horizontal="center" vertical="center" shrinkToFit="1"/>
    </xf>
    <xf numFmtId="0" fontId="0" fillId="0" borderId="29" xfId="0" applyBorder="1" applyAlignment="1" applyProtection="1">
      <alignment shrinkToFit="1"/>
    </xf>
    <xf numFmtId="0" fontId="0" fillId="0" borderId="1" xfId="0" applyBorder="1" applyAlignment="1" applyProtection="1"/>
    <xf numFmtId="0" fontId="0" fillId="0" borderId="1" xfId="0" applyBorder="1" applyAlignment="1" applyProtection="1">
      <alignment shrinkToFit="1"/>
    </xf>
    <xf numFmtId="0" fontId="0" fillId="0" borderId="16" xfId="0" applyBorder="1" applyAlignment="1" applyProtection="1">
      <alignment vertical="center" shrinkToFit="1"/>
    </xf>
    <xf numFmtId="0" fontId="0" fillId="9" borderId="23" xfId="0" applyFill="1" applyBorder="1" applyAlignment="1" applyProtection="1">
      <alignment horizontal="center" vertical="center"/>
    </xf>
    <xf numFmtId="15" fontId="0" fillId="9" borderId="24" xfId="0" applyNumberFormat="1" applyFill="1" applyBorder="1" applyAlignment="1" applyProtection="1">
      <alignment horizontal="center" vertical="center" wrapText="1" shrinkToFit="1"/>
      <protection locked="0"/>
    </xf>
    <xf numFmtId="0" fontId="0" fillId="9" borderId="11" xfId="0" applyFill="1" applyBorder="1" applyAlignment="1" applyProtection="1">
      <alignment horizontal="center" vertical="center"/>
    </xf>
    <xf numFmtId="15" fontId="0" fillId="9" borderId="1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12" xfId="0" applyFill="1" applyBorder="1" applyAlignment="1" applyProtection="1">
      <alignment horizontal="center" vertical="center" wrapText="1" shrinkToFit="1"/>
      <protection locked="0"/>
    </xf>
    <xf numFmtId="20" fontId="0" fillId="7" borderId="1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12" xfId="0" applyFill="1" applyBorder="1" applyAlignment="1" applyProtection="1">
      <alignment horizontal="center" vertical="center" wrapText="1" shrinkToFit="1"/>
    </xf>
    <xf numFmtId="0" fontId="6" fillId="7" borderId="12" xfId="0" applyFont="1" applyFill="1" applyBorder="1" applyAlignment="1" applyProtection="1">
      <alignment horizontal="center" vertical="center" wrapText="1" shrinkToFit="1"/>
    </xf>
    <xf numFmtId="0" fontId="0" fillId="7" borderId="12" xfId="0" applyFill="1" applyBorder="1" applyAlignment="1" applyProtection="1">
      <alignment horizontal="center" vertical="center"/>
    </xf>
    <xf numFmtId="0" fontId="0" fillId="7" borderId="13" xfId="0" applyFill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20" fontId="0" fillId="7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2" xfId="0" applyFill="1" applyBorder="1" applyAlignment="1" applyProtection="1">
      <alignment horizontal="center" vertical="center" wrapText="1" shrinkToFit="1"/>
    </xf>
    <xf numFmtId="0" fontId="0" fillId="7" borderId="2" xfId="0" applyFill="1" applyBorder="1" applyAlignment="1" applyProtection="1">
      <alignment horizontal="center" vertical="center"/>
    </xf>
    <xf numFmtId="0" fontId="0" fillId="7" borderId="10" xfId="0" applyFill="1" applyBorder="1" applyAlignment="1" applyProtection="1">
      <alignment horizontal="center" vertical="center"/>
    </xf>
    <xf numFmtId="0" fontId="6" fillId="7" borderId="2" xfId="0" applyFont="1" applyFill="1" applyBorder="1" applyAlignment="1" applyProtection="1">
      <alignment horizontal="center" vertical="center" wrapText="1" shrinkToFit="1"/>
    </xf>
    <xf numFmtId="0" fontId="0" fillId="9" borderId="2" xfId="0" applyFill="1" applyBorder="1" applyAlignment="1" applyProtection="1">
      <alignment horizontal="center" vertical="center" wrapText="1" shrinkToFit="1"/>
      <protection locked="0"/>
    </xf>
    <xf numFmtId="20" fontId="0" fillId="9" borderId="12" xfId="0" applyNumberFormat="1" applyFill="1" applyBorder="1" applyAlignment="1" applyProtection="1">
      <alignment horizontal="center" vertical="center" wrapText="1" shrinkToFit="1"/>
      <protection locked="0"/>
    </xf>
    <xf numFmtId="0" fontId="0" fillId="9" borderId="2" xfId="0" applyFill="1" applyBorder="1" applyAlignment="1" applyProtection="1">
      <alignment horizontal="center" vertical="center" wrapText="1" shrinkToFit="1"/>
    </xf>
    <xf numFmtId="0" fontId="0" fillId="9" borderId="2" xfId="0" applyFill="1" applyBorder="1" applyAlignment="1" applyProtection="1">
      <alignment horizontal="center" vertical="center"/>
    </xf>
    <xf numFmtId="0" fontId="0" fillId="9" borderId="10" xfId="0" applyFill="1" applyBorder="1" applyAlignment="1" applyProtection="1">
      <alignment horizontal="center" vertical="center"/>
    </xf>
    <xf numFmtId="0" fontId="0" fillId="9" borderId="24" xfId="0" applyFill="1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0" fontId="0" fillId="9" borderId="24" xfId="0" applyFill="1" applyBorder="1" applyAlignment="1" applyProtection="1">
      <alignment horizontal="center" vertical="center" wrapText="1" shrinkToFit="1"/>
    </xf>
    <xf numFmtId="0" fontId="0" fillId="9" borderId="24" xfId="0" applyFill="1" applyBorder="1" applyAlignment="1" applyProtection="1">
      <alignment horizontal="center" vertical="center"/>
    </xf>
    <xf numFmtId="0" fontId="0" fillId="9" borderId="25" xfId="0" applyFill="1" applyBorder="1" applyAlignment="1" applyProtection="1">
      <alignment horizontal="center" vertical="center"/>
    </xf>
    <xf numFmtId="20" fontId="0" fillId="9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9" borderId="12" xfId="0" applyFill="1" applyBorder="1" applyAlignment="1" applyProtection="1">
      <alignment horizontal="center" vertical="center" wrapText="1" shrinkToFit="1"/>
      <protection locked="0"/>
    </xf>
    <xf numFmtId="0" fontId="0" fillId="9" borderId="12" xfId="0" applyFill="1" applyBorder="1" applyAlignment="1" applyProtection="1">
      <alignment horizontal="center" vertical="center" wrapText="1" shrinkToFit="1"/>
    </xf>
    <xf numFmtId="0" fontId="0" fillId="9" borderId="12" xfId="0" applyFill="1" applyBorder="1" applyAlignment="1" applyProtection="1">
      <alignment horizontal="center" vertical="center"/>
    </xf>
    <xf numFmtId="0" fontId="0" fillId="9" borderId="13" xfId="0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 wrapText="1"/>
    </xf>
    <xf numFmtId="0" fontId="1" fillId="6" borderId="4" xfId="0" applyFont="1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 vertical="center"/>
    </xf>
    <xf numFmtId="0" fontId="1" fillId="6" borderId="21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2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9" borderId="2" xfId="0" applyFill="1" applyBorder="1" applyAlignment="1" applyProtection="1">
      <alignment horizontal="left" vertical="center" shrinkToFit="1"/>
    </xf>
    <xf numFmtId="0" fontId="0" fillId="9" borderId="10" xfId="0" applyFill="1" applyBorder="1" applyAlignment="1" applyProtection="1">
      <alignment horizontal="left" vertical="center" shrinkToFit="1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6" borderId="3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9" fillId="0" borderId="26" xfId="0" applyFont="1" applyBorder="1" applyAlignment="1" applyProtection="1">
      <alignment horizontal="center"/>
    </xf>
    <xf numFmtId="0" fontId="9" fillId="0" borderId="27" xfId="0" applyFont="1" applyBorder="1" applyAlignment="1" applyProtection="1">
      <alignment horizontal="center"/>
    </xf>
    <xf numFmtId="0" fontId="9" fillId="0" borderId="28" xfId="0" applyFont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3" fillId="4" borderId="0" xfId="1" applyFont="1" applyFill="1" applyAlignment="1" applyProtection="1">
      <alignment horizontal="center"/>
      <protection locked="0"/>
    </xf>
    <xf numFmtId="0" fontId="5" fillId="6" borderId="19" xfId="0" applyFont="1" applyFill="1" applyBorder="1" applyAlignment="1" applyProtection="1">
      <alignment horizontal="center" vertical="center" textRotation="90"/>
    </xf>
    <xf numFmtId="0" fontId="5" fillId="6" borderId="20" xfId="0" applyFont="1" applyFill="1" applyBorder="1" applyAlignment="1" applyProtection="1">
      <alignment horizontal="center" vertical="center" textRotation="90"/>
    </xf>
    <xf numFmtId="0" fontId="1" fillId="6" borderId="3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</xf>
    <xf numFmtId="0" fontId="0" fillId="3" borderId="0" xfId="0" applyFill="1" applyAlignment="1" applyProtection="1">
      <alignment horizontal="center" vertical="center"/>
    </xf>
    <xf numFmtId="0" fontId="0" fillId="0" borderId="15" xfId="0" applyBorder="1" applyAlignment="1" applyProtection="1">
      <alignment horizontal="left" vertical="center" shrinkToFit="1"/>
    </xf>
    <xf numFmtId="0" fontId="0" fillId="0" borderId="29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right" vertical="center" shrinkToFit="1"/>
      <protection locked="0"/>
    </xf>
    <xf numFmtId="0" fontId="0" fillId="0" borderId="31" xfId="0" applyBorder="1" applyAlignment="1" applyProtection="1">
      <alignment horizontal="right" vertical="center" shrinkToFit="1"/>
      <protection locked="0"/>
    </xf>
    <xf numFmtId="0" fontId="0" fillId="0" borderId="1" xfId="0" applyBorder="1" applyAlignment="1" applyProtection="1">
      <alignment horizontal="left" vertical="center" shrinkToFit="1"/>
    </xf>
    <xf numFmtId="0" fontId="0" fillId="0" borderId="32" xfId="0" applyBorder="1" applyAlignment="1" applyProtection="1">
      <alignment horizontal="left" vertical="center" shrinkToFit="1"/>
    </xf>
    <xf numFmtId="164" fontId="0" fillId="0" borderId="15" xfId="0" applyNumberFormat="1" applyBorder="1" applyAlignment="1" applyProtection="1">
      <alignment horizontal="right" shrinkToFit="1"/>
      <protection locked="0"/>
    </xf>
    <xf numFmtId="164" fontId="0" fillId="0" borderId="29" xfId="0" applyNumberFormat="1" applyBorder="1" applyAlignment="1" applyProtection="1">
      <alignment horizontal="right" shrinkToFit="1"/>
      <protection locked="0"/>
    </xf>
    <xf numFmtId="0" fontId="0" fillId="0" borderId="30" xfId="0" applyFont="1" applyBorder="1" applyAlignment="1" applyProtection="1">
      <alignment horizontal="left" shrinkToFit="1"/>
      <protection locked="0"/>
    </xf>
    <xf numFmtId="0" fontId="0" fillId="0" borderId="33" xfId="0" applyFont="1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right" vertical="center" shrinkToFit="1"/>
    </xf>
    <xf numFmtId="0" fontId="0" fillId="0" borderId="30" xfId="0" applyBorder="1" applyAlignment="1" applyProtection="1">
      <alignment horizontal="left" shrinkToFit="1"/>
      <protection locked="0"/>
    </xf>
    <xf numFmtId="0" fontId="0" fillId="0" borderId="33" xfId="0" applyBorder="1" applyAlignment="1" applyProtection="1">
      <alignment horizontal="left" shrinkToFit="1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ustafa.turkay\Desktop\F&#304;KST&#220;R%20PROGRAMI%20S&#304;FRE%204527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7">
          <cell r="Q7" t="str">
            <v>KÜÇÜKLER</v>
          </cell>
        </row>
        <row r="9">
          <cell r="Q9" t="str">
            <v>KIZLAR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4"/>
  <sheetViews>
    <sheetView zoomScaleNormal="100" workbookViewId="0">
      <selection activeCell="AE24" sqref="AE24"/>
    </sheetView>
  </sheetViews>
  <sheetFormatPr defaultColWidth="3.7109375" defaultRowHeight="15" x14ac:dyDescent="0.25"/>
  <cols>
    <col min="1" max="1" width="3.7109375" style="4" customWidth="1"/>
    <col min="2" max="4" width="3.7109375" style="2" customWidth="1"/>
    <col min="5" max="5" width="10.85546875" style="2" customWidth="1"/>
    <col min="6" max="27" width="3.7109375" style="2" customWidth="1"/>
    <col min="28" max="28" width="6.5703125" style="2" customWidth="1"/>
    <col min="29" max="30" width="3.7109375" style="2" customWidth="1"/>
    <col min="31" max="31" width="40.7109375" style="2" customWidth="1"/>
    <col min="32" max="32" width="3.7109375" style="2"/>
    <col min="33" max="33" width="40.7109375" style="2" customWidth="1"/>
    <col min="34" max="16384" width="3.7109375" style="2"/>
  </cols>
  <sheetData>
    <row r="1" spans="1:59" ht="15.75" x14ac:dyDescent="0.25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3" t="s">
        <v>1</v>
      </c>
      <c r="K1" s="123"/>
      <c r="L1" s="123"/>
      <c r="M1" s="123"/>
      <c r="N1" s="123"/>
      <c r="O1" s="123"/>
      <c r="P1" s="123" t="str">
        <f>[1]ANASAYFA!Q7</f>
        <v>KÜÇÜKLER</v>
      </c>
      <c r="Q1" s="123"/>
      <c r="R1" s="123"/>
      <c r="S1" s="123"/>
      <c r="T1" s="123"/>
      <c r="U1" s="124" t="str">
        <f>[1]ANASAYFA!Q9</f>
        <v>KIZLAR</v>
      </c>
      <c r="V1" s="124"/>
      <c r="W1" s="124"/>
      <c r="X1" s="124"/>
      <c r="Y1" s="124"/>
      <c r="Z1" s="1"/>
      <c r="AA1" s="1"/>
      <c r="AB1" s="1"/>
    </row>
    <row r="2" spans="1:59" ht="15.75" x14ac:dyDescent="0.25">
      <c r="A2" s="125" t="s">
        <v>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3" t="str">
        <f>[1]ANASAYFA!Q11</f>
        <v>İL BİRİNCİLİĞİ</v>
      </c>
      <c r="M2" s="123"/>
      <c r="N2" s="123"/>
      <c r="O2" s="123"/>
      <c r="P2" s="123"/>
      <c r="Q2" s="123"/>
      <c r="R2" s="123"/>
      <c r="S2" s="123"/>
      <c r="T2" s="126" t="s">
        <v>3</v>
      </c>
      <c r="U2" s="126"/>
      <c r="V2" s="126"/>
      <c r="W2" s="126"/>
      <c r="X2" s="126"/>
      <c r="Y2" s="3"/>
      <c r="Z2" s="1"/>
      <c r="AA2" s="1"/>
      <c r="AB2" s="1"/>
      <c r="AD2" s="133" t="s">
        <v>4</v>
      </c>
      <c r="AE2" s="133"/>
      <c r="AF2" s="134" t="s">
        <v>5</v>
      </c>
      <c r="AG2" s="134"/>
    </row>
    <row r="3" spans="1:59" ht="16.5" thickBot="1" x14ac:dyDescent="0.3">
      <c r="B3" s="2" t="s">
        <v>6</v>
      </c>
      <c r="X3" s="135" t="s">
        <v>7</v>
      </c>
      <c r="Y3" s="135"/>
      <c r="Z3" s="135"/>
      <c r="AA3" s="135"/>
      <c r="AD3" s="5" t="s">
        <v>8</v>
      </c>
      <c r="AE3" s="6" t="s">
        <v>9</v>
      </c>
      <c r="AF3" s="7" t="s">
        <v>10</v>
      </c>
      <c r="AG3" s="8" t="s">
        <v>11</v>
      </c>
      <c r="AJ3" s="105" t="s">
        <v>10</v>
      </c>
      <c r="AK3" s="105"/>
      <c r="AL3" s="105"/>
      <c r="AM3" s="105"/>
      <c r="AN3" s="105" t="s">
        <v>12</v>
      </c>
      <c r="AO3" s="105"/>
      <c r="AP3" s="105"/>
      <c r="AQ3" s="105"/>
      <c r="AR3" s="105" t="s">
        <v>13</v>
      </c>
      <c r="AS3" s="105"/>
      <c r="AT3" s="105"/>
      <c r="AU3" s="105"/>
      <c r="AV3" s="105" t="s">
        <v>14</v>
      </c>
      <c r="AW3" s="105"/>
      <c r="AX3" s="105"/>
      <c r="AY3" s="105"/>
      <c r="AZ3" s="105" t="s">
        <v>15</v>
      </c>
      <c r="BA3" s="105"/>
      <c r="BB3" s="105"/>
      <c r="BC3" s="105"/>
      <c r="BD3" s="105" t="s">
        <v>16</v>
      </c>
      <c r="BE3" s="105"/>
      <c r="BF3" s="105"/>
      <c r="BG3" s="105"/>
    </row>
    <row r="4" spans="1:59" ht="15" customHeight="1" thickBot="1" x14ac:dyDescent="0.3">
      <c r="B4" s="113" t="s">
        <v>17</v>
      </c>
      <c r="C4" s="114"/>
      <c r="D4" s="114"/>
      <c r="E4" s="114"/>
      <c r="F4" s="114"/>
      <c r="G4" s="114"/>
      <c r="H4" s="114"/>
      <c r="I4" s="114"/>
      <c r="J4" s="115"/>
      <c r="K4" s="9"/>
      <c r="L4" s="113" t="s">
        <v>18</v>
      </c>
      <c r="M4" s="114"/>
      <c r="N4" s="114"/>
      <c r="O4" s="114"/>
      <c r="P4" s="114"/>
      <c r="Q4" s="114"/>
      <c r="R4" s="114"/>
      <c r="S4" s="115"/>
      <c r="U4" s="113" t="s">
        <v>19</v>
      </c>
      <c r="V4" s="114"/>
      <c r="W4" s="114"/>
      <c r="X4" s="114"/>
      <c r="Y4" s="114"/>
      <c r="Z4" s="114"/>
      <c r="AA4" s="114"/>
      <c r="AB4" s="115"/>
      <c r="AD4" s="5" t="s">
        <v>20</v>
      </c>
      <c r="AE4" s="6" t="s">
        <v>21</v>
      </c>
      <c r="AF4" s="7" t="s">
        <v>12</v>
      </c>
      <c r="AG4" s="8" t="s">
        <v>22</v>
      </c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</row>
    <row r="5" spans="1:59" x14ac:dyDescent="0.25">
      <c r="B5" s="10" t="s">
        <v>8</v>
      </c>
      <c r="C5" s="116" t="str">
        <f>AG3</f>
        <v>MEHMET AKİF ERSOY ORTAOKULU</v>
      </c>
      <c r="D5" s="116"/>
      <c r="E5" s="116"/>
      <c r="F5" s="116"/>
      <c r="G5" s="116"/>
      <c r="H5" s="116"/>
      <c r="I5" s="116"/>
      <c r="J5" s="117"/>
      <c r="L5" s="10" t="s">
        <v>8</v>
      </c>
      <c r="M5" s="116" t="str">
        <f>AG7</f>
        <v>TED KOLEJİ ÖZEL ORTAOKULU</v>
      </c>
      <c r="N5" s="116"/>
      <c r="O5" s="116"/>
      <c r="P5" s="116"/>
      <c r="Q5" s="116"/>
      <c r="R5" s="116"/>
      <c r="S5" s="117"/>
      <c r="U5" s="10" t="s">
        <v>8</v>
      </c>
      <c r="V5" s="116" t="str">
        <f>AG11</f>
        <v>YILDIRIM BEYAZIT İHOO</v>
      </c>
      <c r="W5" s="116"/>
      <c r="X5" s="116"/>
      <c r="Y5" s="116"/>
      <c r="Z5" s="116"/>
      <c r="AA5" s="116"/>
      <c r="AB5" s="117"/>
      <c r="AD5" s="5" t="s">
        <v>23</v>
      </c>
      <c r="AE5" s="6" t="s">
        <v>24</v>
      </c>
      <c r="AF5" s="7" t="s">
        <v>13</v>
      </c>
      <c r="AG5" s="8" t="s">
        <v>112</v>
      </c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</row>
    <row r="6" spans="1:59" x14ac:dyDescent="0.25">
      <c r="B6" s="11" t="s">
        <v>20</v>
      </c>
      <c r="C6" s="107" t="str">
        <f>AG4</f>
        <v>DR.SADIK AHMET ORTAOKULU</v>
      </c>
      <c r="D6" s="107"/>
      <c r="E6" s="107"/>
      <c r="F6" s="107"/>
      <c r="G6" s="107"/>
      <c r="H6" s="107"/>
      <c r="I6" s="107"/>
      <c r="J6" s="108"/>
      <c r="L6" s="11" t="s">
        <v>20</v>
      </c>
      <c r="M6" s="107" t="str">
        <f>AG8</f>
        <v>HACI BEKTAŞ VELİ ORTAOKULU</v>
      </c>
      <c r="N6" s="107"/>
      <c r="O6" s="107"/>
      <c r="P6" s="107"/>
      <c r="Q6" s="107"/>
      <c r="R6" s="107"/>
      <c r="S6" s="108"/>
      <c r="U6" s="11" t="s">
        <v>20</v>
      </c>
      <c r="V6" s="107" t="str">
        <f>AG12</f>
        <v>23 NİSAN ORTAOKULU</v>
      </c>
      <c r="W6" s="107"/>
      <c r="X6" s="107"/>
      <c r="Y6" s="107"/>
      <c r="Z6" s="107"/>
      <c r="AA6" s="107"/>
      <c r="AB6" s="108"/>
      <c r="AD6" s="5" t="s">
        <v>25</v>
      </c>
      <c r="AE6" s="12"/>
      <c r="AF6" s="13" t="s">
        <v>26</v>
      </c>
      <c r="AG6" s="8" t="s">
        <v>27</v>
      </c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  <c r="BG6" s="105"/>
    </row>
    <row r="7" spans="1:59" ht="15" customHeight="1" thickBot="1" x14ac:dyDescent="0.3">
      <c r="B7" s="11" t="s">
        <v>23</v>
      </c>
      <c r="C7" s="109" t="str">
        <f>AG5</f>
        <v>İSKİLİP ATATÜRK ORTAOKULU</v>
      </c>
      <c r="D7" s="109"/>
      <c r="E7" s="109"/>
      <c r="F7" s="109"/>
      <c r="G7" s="109"/>
      <c r="H7" s="109"/>
      <c r="I7" s="109"/>
      <c r="J7" s="110"/>
      <c r="L7" s="11" t="s">
        <v>23</v>
      </c>
      <c r="M7" s="107" t="str">
        <f>AG9</f>
        <v>MİMAR SİNAN ORTAOKULU</v>
      </c>
      <c r="N7" s="107"/>
      <c r="O7" s="107"/>
      <c r="P7" s="107"/>
      <c r="Q7" s="107"/>
      <c r="R7" s="107"/>
      <c r="S7" s="108"/>
      <c r="U7" s="14" t="s">
        <v>23</v>
      </c>
      <c r="V7" s="111" t="str">
        <f>AG13</f>
        <v>OSMANCIK Ş.ÖĞRT.Ş.AYBÜKE YALÇIN OO</v>
      </c>
      <c r="W7" s="111"/>
      <c r="X7" s="111"/>
      <c r="Y7" s="111"/>
      <c r="Z7" s="111"/>
      <c r="AA7" s="111"/>
      <c r="AB7" s="112"/>
      <c r="AD7" s="5" t="s">
        <v>28</v>
      </c>
      <c r="AE7" s="12"/>
      <c r="AF7" s="7" t="s">
        <v>14</v>
      </c>
      <c r="AG7" s="8" t="s">
        <v>29</v>
      </c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105"/>
      <c r="BE7" s="105"/>
      <c r="BF7" s="105"/>
      <c r="BG7" s="105"/>
    </row>
    <row r="8" spans="1:59" ht="15" customHeight="1" thickBot="1" x14ac:dyDescent="0.3">
      <c r="B8" s="14" t="s">
        <v>25</v>
      </c>
      <c r="C8" s="111" t="str">
        <f>AG6</f>
        <v>MECİTÖZÜ YATILI BÖLGE ORTAOKULU</v>
      </c>
      <c r="D8" s="111"/>
      <c r="E8" s="111"/>
      <c r="F8" s="111"/>
      <c r="G8" s="111"/>
      <c r="H8" s="111"/>
      <c r="I8" s="111"/>
      <c r="J8" s="112"/>
      <c r="L8" s="14" t="s">
        <v>25</v>
      </c>
      <c r="M8" s="111" t="str">
        <f>AG10</f>
        <v>ÖZEL ADA ORTAOKULU</v>
      </c>
      <c r="N8" s="111"/>
      <c r="O8" s="111"/>
      <c r="P8" s="111"/>
      <c r="Q8" s="111"/>
      <c r="R8" s="111"/>
      <c r="S8" s="112"/>
      <c r="U8" s="15"/>
      <c r="V8" s="16"/>
      <c r="W8" s="16"/>
      <c r="X8" s="16"/>
      <c r="Y8" s="16"/>
      <c r="Z8" s="16"/>
      <c r="AA8" s="16"/>
      <c r="AB8" s="16"/>
      <c r="AD8" s="5" t="s">
        <v>30</v>
      </c>
      <c r="AE8" s="12"/>
      <c r="AF8" s="7" t="s">
        <v>15</v>
      </c>
      <c r="AG8" s="8" t="s">
        <v>31</v>
      </c>
      <c r="AJ8" s="105" t="s">
        <v>32</v>
      </c>
      <c r="AK8" s="105"/>
      <c r="AL8" s="105"/>
      <c r="AM8" s="105"/>
      <c r="AN8" s="118" t="s">
        <v>33</v>
      </c>
      <c r="AO8" s="119"/>
      <c r="AP8" s="119"/>
      <c r="AQ8" s="119"/>
      <c r="AR8" s="118" t="s">
        <v>34</v>
      </c>
      <c r="AS8" s="119"/>
      <c r="AT8" s="119"/>
      <c r="AU8" s="119"/>
      <c r="AV8" s="118" t="s">
        <v>35</v>
      </c>
      <c r="AW8" s="119"/>
      <c r="AX8" s="119"/>
      <c r="AY8" s="119"/>
      <c r="AZ8" s="105" t="s">
        <v>36</v>
      </c>
      <c r="BA8" s="105"/>
      <c r="BB8" s="105"/>
      <c r="BC8" s="105"/>
      <c r="BD8" s="105" t="s">
        <v>37</v>
      </c>
      <c r="BE8" s="105"/>
      <c r="BF8" s="105"/>
      <c r="BG8" s="105"/>
    </row>
    <row r="9" spans="1:59" ht="15" customHeight="1" thickBot="1" x14ac:dyDescent="0.3">
      <c r="B9" s="15"/>
      <c r="C9" s="16"/>
      <c r="D9" s="16"/>
      <c r="E9" s="16"/>
      <c r="F9" s="16"/>
      <c r="G9" s="16"/>
      <c r="H9" s="16"/>
      <c r="I9" s="16"/>
      <c r="J9" s="16"/>
      <c r="L9" s="15"/>
      <c r="M9" s="16"/>
      <c r="N9" s="16"/>
      <c r="O9" s="16"/>
      <c r="P9" s="16"/>
      <c r="Q9" s="16"/>
      <c r="R9" s="16"/>
      <c r="S9" s="16"/>
      <c r="U9" s="15"/>
      <c r="V9" s="16"/>
      <c r="W9" s="16"/>
      <c r="X9" s="16"/>
      <c r="Y9" s="16"/>
      <c r="Z9" s="16"/>
      <c r="AA9" s="16"/>
      <c r="AB9" s="16"/>
      <c r="AD9" s="5" t="s">
        <v>38</v>
      </c>
      <c r="AE9" s="12"/>
      <c r="AF9" s="7" t="s">
        <v>16</v>
      </c>
      <c r="AG9" s="8" t="s">
        <v>39</v>
      </c>
      <c r="AJ9" s="105"/>
      <c r="AK9" s="105"/>
      <c r="AL9" s="105"/>
      <c r="AM9" s="105"/>
      <c r="AN9" s="120"/>
      <c r="AO9" s="121"/>
      <c r="AP9" s="121"/>
      <c r="AQ9" s="121"/>
      <c r="AR9" s="120"/>
      <c r="AS9" s="121"/>
      <c r="AT9" s="121"/>
      <c r="AU9" s="121"/>
      <c r="AV9" s="120"/>
      <c r="AW9" s="121"/>
      <c r="AX9" s="121"/>
      <c r="AY9" s="121"/>
      <c r="AZ9" s="105"/>
      <c r="BA9" s="105"/>
      <c r="BB9" s="105"/>
      <c r="BC9" s="105"/>
      <c r="BD9" s="105"/>
      <c r="BE9" s="105"/>
      <c r="BF9" s="105"/>
      <c r="BG9" s="105"/>
    </row>
    <row r="10" spans="1:59" ht="15" customHeight="1" thickBot="1" x14ac:dyDescent="0.3">
      <c r="B10" s="113" t="s">
        <v>40</v>
      </c>
      <c r="C10" s="114"/>
      <c r="D10" s="114"/>
      <c r="E10" s="114"/>
      <c r="F10" s="114"/>
      <c r="G10" s="114"/>
      <c r="H10" s="114"/>
      <c r="I10" s="114"/>
      <c r="J10" s="115"/>
      <c r="L10" s="17"/>
      <c r="M10" s="17"/>
      <c r="N10" s="17"/>
      <c r="O10" s="17"/>
      <c r="P10" s="17"/>
      <c r="Q10" s="17"/>
      <c r="R10" s="17"/>
      <c r="S10" s="17"/>
      <c r="U10" s="15"/>
      <c r="V10" s="16"/>
      <c r="W10" s="16"/>
      <c r="X10" s="16"/>
      <c r="Y10" s="16"/>
      <c r="Z10" s="16"/>
      <c r="AA10" s="16"/>
      <c r="AB10" s="16"/>
      <c r="AD10" s="5" t="s">
        <v>41</v>
      </c>
      <c r="AE10" s="12"/>
      <c r="AF10" s="18" t="s">
        <v>42</v>
      </c>
      <c r="AG10" s="8" t="s">
        <v>43</v>
      </c>
      <c r="AJ10" s="105"/>
      <c r="AK10" s="105"/>
      <c r="AL10" s="105"/>
      <c r="AM10" s="105"/>
      <c r="AN10" s="120"/>
      <c r="AO10" s="121"/>
      <c r="AP10" s="121"/>
      <c r="AQ10" s="121"/>
      <c r="AR10" s="120"/>
      <c r="AS10" s="121"/>
      <c r="AT10" s="121"/>
      <c r="AU10" s="121"/>
      <c r="AV10" s="120"/>
      <c r="AW10" s="121"/>
      <c r="AX10" s="121"/>
      <c r="AY10" s="121"/>
      <c r="AZ10" s="105"/>
      <c r="BA10" s="105"/>
      <c r="BB10" s="105"/>
      <c r="BC10" s="105"/>
      <c r="BD10" s="105"/>
      <c r="BE10" s="105"/>
      <c r="BF10" s="105"/>
      <c r="BG10" s="105"/>
    </row>
    <row r="11" spans="1:59" x14ac:dyDescent="0.25">
      <c r="B11" s="10" t="s">
        <v>8</v>
      </c>
      <c r="C11" s="116" t="str">
        <f>AG14</f>
        <v>AHMET TEVFİK İLERİ ORTAOKULU</v>
      </c>
      <c r="D11" s="116"/>
      <c r="E11" s="116"/>
      <c r="F11" s="116"/>
      <c r="G11" s="116"/>
      <c r="H11" s="116"/>
      <c r="I11" s="116"/>
      <c r="J11" s="117"/>
      <c r="L11" s="19"/>
      <c r="M11" s="20"/>
      <c r="N11" s="20"/>
      <c r="O11" s="20"/>
      <c r="P11" s="20"/>
      <c r="Q11" s="20"/>
      <c r="R11" s="20"/>
      <c r="S11" s="20"/>
      <c r="U11" s="15"/>
      <c r="V11" s="16"/>
      <c r="W11" s="16"/>
      <c r="X11" s="16"/>
      <c r="Y11" s="16"/>
      <c r="Z11" s="16"/>
      <c r="AA11" s="16"/>
      <c r="AB11" s="16"/>
      <c r="AD11" s="5" t="s">
        <v>44</v>
      </c>
      <c r="AE11" s="12"/>
      <c r="AF11" s="7" t="s">
        <v>32</v>
      </c>
      <c r="AG11" s="8" t="s">
        <v>45</v>
      </c>
      <c r="AJ11" s="105"/>
      <c r="AK11" s="105"/>
      <c r="AL11" s="105"/>
      <c r="AM11" s="105"/>
      <c r="AN11" s="120"/>
      <c r="AO11" s="121"/>
      <c r="AP11" s="121"/>
      <c r="AQ11" s="121"/>
      <c r="AR11" s="120"/>
      <c r="AS11" s="121"/>
      <c r="AT11" s="121"/>
      <c r="AU11" s="121"/>
      <c r="AV11" s="120"/>
      <c r="AW11" s="121"/>
      <c r="AX11" s="121"/>
      <c r="AY11" s="121"/>
      <c r="AZ11" s="105"/>
      <c r="BA11" s="105"/>
      <c r="BB11" s="105"/>
      <c r="BC11" s="105"/>
      <c r="BD11" s="105"/>
      <c r="BE11" s="105"/>
      <c r="BF11" s="105"/>
      <c r="BG11" s="105"/>
    </row>
    <row r="12" spans="1:59" x14ac:dyDescent="0.25">
      <c r="B12" s="11" t="s">
        <v>20</v>
      </c>
      <c r="C12" s="107" t="str">
        <f>AG15</f>
        <v>PROF.DR.NECMETTİN ERBAKAN İHOO</v>
      </c>
      <c r="D12" s="107"/>
      <c r="E12" s="107"/>
      <c r="F12" s="107"/>
      <c r="G12" s="107"/>
      <c r="H12" s="107"/>
      <c r="I12" s="107"/>
      <c r="J12" s="108"/>
      <c r="L12" s="19"/>
      <c r="M12" s="20"/>
      <c r="N12" s="20"/>
      <c r="O12" s="20"/>
      <c r="P12" s="20"/>
      <c r="Q12" s="20"/>
      <c r="R12" s="20"/>
      <c r="S12" s="20"/>
      <c r="U12" s="15"/>
      <c r="V12" s="16"/>
      <c r="W12" s="16"/>
      <c r="X12" s="16"/>
      <c r="Y12" s="16"/>
      <c r="Z12" s="16"/>
      <c r="AA12" s="16"/>
      <c r="AB12" s="16"/>
      <c r="AD12" s="5" t="s">
        <v>46</v>
      </c>
      <c r="AE12" s="12"/>
      <c r="AF12" s="7" t="s">
        <v>33</v>
      </c>
      <c r="AG12" s="8" t="s">
        <v>47</v>
      </c>
      <c r="AJ12" s="106"/>
      <c r="AK12" s="106"/>
      <c r="AL12" s="106"/>
      <c r="AM12" s="106"/>
      <c r="AN12" s="120"/>
      <c r="AO12" s="121"/>
      <c r="AP12" s="121"/>
      <c r="AQ12" s="121"/>
      <c r="AR12" s="120"/>
      <c r="AS12" s="121"/>
      <c r="AT12" s="121"/>
      <c r="AU12" s="121"/>
      <c r="AV12" s="120"/>
      <c r="AW12" s="121"/>
      <c r="AX12" s="121"/>
      <c r="AY12" s="121"/>
      <c r="AZ12" s="106"/>
      <c r="BA12" s="106"/>
      <c r="BB12" s="106"/>
      <c r="BC12" s="106"/>
      <c r="BD12" s="106"/>
      <c r="BE12" s="106"/>
      <c r="BF12" s="106"/>
      <c r="BG12" s="106"/>
    </row>
    <row r="13" spans="1:59" ht="16.7" customHeight="1" thickBot="1" x14ac:dyDescent="0.3">
      <c r="B13" s="14" t="s">
        <v>23</v>
      </c>
      <c r="C13" s="111" t="str">
        <f>AG16</f>
        <v>ÖZEL DOĞA ORTAOKULU</v>
      </c>
      <c r="D13" s="111"/>
      <c r="E13" s="111"/>
      <c r="F13" s="111"/>
      <c r="G13" s="111"/>
      <c r="H13" s="111"/>
      <c r="I13" s="111"/>
      <c r="J13" s="112"/>
      <c r="L13" s="19"/>
      <c r="M13" s="20"/>
      <c r="N13" s="20"/>
      <c r="O13" s="20"/>
      <c r="P13" s="20"/>
      <c r="Q13" s="20"/>
      <c r="R13" s="20"/>
      <c r="S13" s="20"/>
      <c r="U13" s="15"/>
      <c r="V13" s="16"/>
      <c r="W13" s="16"/>
      <c r="X13" s="16"/>
      <c r="Y13" s="16"/>
      <c r="Z13" s="16"/>
      <c r="AA13" s="16"/>
      <c r="AB13" s="16"/>
      <c r="AD13" s="5" t="s">
        <v>48</v>
      </c>
      <c r="AE13" s="12"/>
      <c r="AF13" s="7" t="s">
        <v>34</v>
      </c>
      <c r="AG13" s="8" t="s">
        <v>49</v>
      </c>
      <c r="AJ13" s="105" t="s">
        <v>26</v>
      </c>
      <c r="AK13" s="105"/>
      <c r="AL13" s="105"/>
      <c r="AM13" s="105"/>
      <c r="AN13" s="105" t="s">
        <v>42</v>
      </c>
      <c r="AO13" s="105"/>
      <c r="AP13" s="105"/>
      <c r="AQ13" s="105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</row>
    <row r="14" spans="1:59" ht="16.7" customHeight="1" thickBot="1" x14ac:dyDescent="0.3">
      <c r="L14" s="15"/>
      <c r="M14" s="16" t="s">
        <v>50</v>
      </c>
      <c r="N14" s="16"/>
      <c r="O14" s="16"/>
      <c r="P14" s="16"/>
      <c r="Q14" s="16"/>
      <c r="R14" s="16"/>
      <c r="S14" s="16"/>
      <c r="U14" s="15"/>
      <c r="V14" s="16"/>
      <c r="W14" s="16"/>
      <c r="X14" s="16"/>
      <c r="Y14" s="16"/>
      <c r="Z14" s="16"/>
      <c r="AA14" s="16"/>
      <c r="AB14" s="16"/>
      <c r="AD14" s="5" t="s">
        <v>51</v>
      </c>
      <c r="AE14" s="12"/>
      <c r="AF14" s="7" t="s">
        <v>35</v>
      </c>
      <c r="AG14" s="8" t="s">
        <v>52</v>
      </c>
      <c r="AJ14" s="105"/>
      <c r="AK14" s="105"/>
      <c r="AL14" s="105"/>
      <c r="AM14" s="105"/>
      <c r="AN14" s="105"/>
      <c r="AO14" s="105"/>
      <c r="AP14" s="105"/>
      <c r="AQ14" s="105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</row>
    <row r="15" spans="1:59" ht="16.7" customHeight="1" x14ac:dyDescent="0.25">
      <c r="A15" s="136" t="s">
        <v>53</v>
      </c>
      <c r="B15" s="138" t="s">
        <v>92</v>
      </c>
      <c r="C15" s="97"/>
      <c r="D15" s="98"/>
      <c r="E15" s="23"/>
      <c r="F15" s="138" t="s">
        <v>55</v>
      </c>
      <c r="G15" s="98"/>
      <c r="H15" s="138" t="s">
        <v>56</v>
      </c>
      <c r="I15" s="97"/>
      <c r="J15" s="98"/>
      <c r="K15" s="96" t="s">
        <v>93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8"/>
      <c r="AD15" s="5" t="s">
        <v>57</v>
      </c>
      <c r="AE15" s="12"/>
      <c r="AF15" s="7" t="s">
        <v>36</v>
      </c>
      <c r="AG15" s="8" t="s">
        <v>58</v>
      </c>
      <c r="AJ15" s="105"/>
      <c r="AK15" s="105"/>
      <c r="AL15" s="105"/>
      <c r="AM15" s="105"/>
      <c r="AN15" s="105"/>
      <c r="AO15" s="105"/>
      <c r="AP15" s="105"/>
      <c r="AQ15" s="105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</row>
    <row r="16" spans="1:59" ht="16.7" customHeight="1" x14ac:dyDescent="0.25">
      <c r="A16" s="137"/>
      <c r="B16" s="99"/>
      <c r="C16" s="100"/>
      <c r="D16" s="101"/>
      <c r="E16" s="24" t="s">
        <v>54</v>
      </c>
      <c r="F16" s="99"/>
      <c r="G16" s="101"/>
      <c r="H16" s="99"/>
      <c r="I16" s="100"/>
      <c r="J16" s="101"/>
      <c r="K16" s="99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100"/>
      <c r="Z16" s="100"/>
      <c r="AA16" s="100"/>
      <c r="AB16" s="101"/>
      <c r="AD16" s="5" t="s">
        <v>59</v>
      </c>
      <c r="AE16" s="12"/>
      <c r="AF16" s="7" t="s">
        <v>37</v>
      </c>
      <c r="AG16" s="8" t="s">
        <v>60</v>
      </c>
      <c r="AJ16" s="105"/>
      <c r="AK16" s="105"/>
      <c r="AL16" s="105"/>
      <c r="AM16" s="105"/>
      <c r="AN16" s="105"/>
      <c r="AO16" s="105"/>
      <c r="AP16" s="105"/>
      <c r="AQ16" s="105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</row>
    <row r="17" spans="1:59" ht="16.7" customHeight="1" thickBot="1" x14ac:dyDescent="0.3">
      <c r="A17" s="137"/>
      <c r="B17" s="99"/>
      <c r="C17" s="100"/>
      <c r="D17" s="101"/>
      <c r="E17" s="24"/>
      <c r="F17" s="99"/>
      <c r="G17" s="101"/>
      <c r="H17" s="99"/>
      <c r="I17" s="100"/>
      <c r="J17" s="101"/>
      <c r="K17" s="99"/>
      <c r="L17" s="100"/>
      <c r="M17" s="100"/>
      <c r="N17" s="100"/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1"/>
      <c r="AD17" s="19"/>
      <c r="AE17" s="19"/>
      <c r="AF17" s="25"/>
      <c r="AG17" s="26"/>
      <c r="AJ17" s="105"/>
      <c r="AK17" s="105"/>
      <c r="AL17" s="105"/>
      <c r="AM17" s="105"/>
      <c r="AN17" s="105"/>
      <c r="AO17" s="105"/>
      <c r="AP17" s="105"/>
      <c r="AQ17" s="105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</row>
    <row r="18" spans="1:59" ht="16.7" customHeight="1" x14ac:dyDescent="0.25">
      <c r="A18" s="27">
        <v>1</v>
      </c>
      <c r="B18" s="87" t="s">
        <v>61</v>
      </c>
      <c r="C18" s="87"/>
      <c r="D18" s="87"/>
      <c r="E18" s="28">
        <v>44916</v>
      </c>
      <c r="F18" s="86">
        <v>0.41666666666666669</v>
      </c>
      <c r="G18" s="87"/>
      <c r="H18" s="102" t="s">
        <v>62</v>
      </c>
      <c r="I18" s="102"/>
      <c r="J18" s="102"/>
      <c r="K18" s="103" t="str">
        <f>CONCATENATE(C5," ","-"," ",C8)</f>
        <v>MEHMET AKİF ERSOY ORTAOKULU - MECİTÖZÜ YATILI BÖLGE ORTAOKULU</v>
      </c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4"/>
    </row>
    <row r="19" spans="1:59" ht="16.7" customHeight="1" x14ac:dyDescent="0.25">
      <c r="A19" s="56">
        <v>2</v>
      </c>
      <c r="B19" s="80" t="s">
        <v>61</v>
      </c>
      <c r="C19" s="80"/>
      <c r="D19" s="80"/>
      <c r="E19" s="57">
        <v>44916</v>
      </c>
      <c r="F19" s="91">
        <v>0.45833333333333331</v>
      </c>
      <c r="G19" s="91"/>
      <c r="H19" s="82" t="s">
        <v>63</v>
      </c>
      <c r="I19" s="82"/>
      <c r="J19" s="82"/>
      <c r="K19" s="83" t="str">
        <f>CONCATENATE(C6," ","-"," ",C7)</f>
        <v>DR.SADIK AHMET ORTAOKULU - İSKİLİP ATATÜRK ORTAOKULU</v>
      </c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4"/>
    </row>
    <row r="20" spans="1:59" ht="16.7" customHeight="1" thickBot="1" x14ac:dyDescent="0.3">
      <c r="A20" s="66">
        <v>3</v>
      </c>
      <c r="B20" s="92" t="s">
        <v>61</v>
      </c>
      <c r="C20" s="92"/>
      <c r="D20" s="92"/>
      <c r="E20" s="67">
        <v>44916</v>
      </c>
      <c r="F20" s="81">
        <v>0.5</v>
      </c>
      <c r="G20" s="81"/>
      <c r="H20" s="93" t="s">
        <v>64</v>
      </c>
      <c r="I20" s="93"/>
      <c r="J20" s="93"/>
      <c r="K20" s="94" t="str">
        <f>CONCATENATE(M5," ","-"," ",M8)</f>
        <v>TED KOLEJİ ÖZEL ORTAOKULU - ÖZEL ADA ORTAOKULU</v>
      </c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5"/>
    </row>
    <row r="21" spans="1:59" ht="16.7" customHeight="1" x14ac:dyDescent="0.25">
      <c r="A21" s="64">
        <v>4</v>
      </c>
      <c r="B21" s="85" t="s">
        <v>61</v>
      </c>
      <c r="C21" s="85"/>
      <c r="D21" s="85"/>
      <c r="E21" s="65">
        <v>44917</v>
      </c>
      <c r="F21" s="86">
        <v>0.41666666666666669</v>
      </c>
      <c r="G21" s="87"/>
      <c r="H21" s="88" t="s">
        <v>65</v>
      </c>
      <c r="I21" s="88"/>
      <c r="J21" s="88"/>
      <c r="K21" s="89" t="str">
        <f>CONCATENATE(M6," ","-"," ",M7)</f>
        <v>HACI BEKTAŞ VELİ ORTAOKULU - MİMAR SİNAN ORTAOKULU</v>
      </c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90"/>
    </row>
    <row r="22" spans="1:59" ht="16.7" customHeight="1" x14ac:dyDescent="0.25">
      <c r="A22" s="56">
        <v>5</v>
      </c>
      <c r="B22" s="80" t="s">
        <v>61</v>
      </c>
      <c r="C22" s="80"/>
      <c r="D22" s="80"/>
      <c r="E22" s="57">
        <v>44917</v>
      </c>
      <c r="F22" s="91">
        <v>0.45833333333333331</v>
      </c>
      <c r="G22" s="91"/>
      <c r="H22" s="82" t="s">
        <v>66</v>
      </c>
      <c r="I22" s="82"/>
      <c r="J22" s="82"/>
      <c r="K22" s="83" t="str">
        <f>CONCATENATE(V5," ","-"," ",V6)</f>
        <v>YILDIRIM BEYAZIT İHOO - 23 NİSAN ORTAOKULU</v>
      </c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4"/>
    </row>
    <row r="23" spans="1:59" ht="16.7" customHeight="1" thickBot="1" x14ac:dyDescent="0.3">
      <c r="A23" s="66">
        <v>6</v>
      </c>
      <c r="B23" s="92" t="s">
        <v>61</v>
      </c>
      <c r="C23" s="92"/>
      <c r="D23" s="92"/>
      <c r="E23" s="67">
        <v>44917</v>
      </c>
      <c r="F23" s="81">
        <v>0.5</v>
      </c>
      <c r="G23" s="81"/>
      <c r="H23" s="93" t="s">
        <v>67</v>
      </c>
      <c r="I23" s="93"/>
      <c r="J23" s="93"/>
      <c r="K23" s="94" t="str">
        <f>CONCATENATE(C11," ","-"," ",C12)</f>
        <v>AHMET TEVFİK İLERİ ORTAOKULU - PROF.DR.NECMETTİN ERBAKAN İHOO</v>
      </c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5"/>
    </row>
    <row r="24" spans="1:59" ht="16.7" customHeight="1" x14ac:dyDescent="0.25">
      <c r="A24" s="64">
        <v>7</v>
      </c>
      <c r="B24" s="85" t="s">
        <v>68</v>
      </c>
      <c r="C24" s="85"/>
      <c r="D24" s="85"/>
      <c r="E24" s="65">
        <v>44918</v>
      </c>
      <c r="F24" s="86">
        <v>0.41666666666666669</v>
      </c>
      <c r="G24" s="87"/>
      <c r="H24" s="88" t="s">
        <v>69</v>
      </c>
      <c r="I24" s="88"/>
      <c r="J24" s="88"/>
      <c r="K24" s="89" t="str">
        <f>CONCATENATE(C5," ","-"," ",C7)</f>
        <v>MEHMET AKİF ERSOY ORTAOKULU - İSKİLİP ATATÜRK ORTAOKULU</v>
      </c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90"/>
    </row>
    <row r="25" spans="1:59" ht="16.7" customHeight="1" x14ac:dyDescent="0.25">
      <c r="A25" s="56">
        <v>8</v>
      </c>
      <c r="B25" s="80" t="s">
        <v>68</v>
      </c>
      <c r="C25" s="80"/>
      <c r="D25" s="80"/>
      <c r="E25" s="57">
        <v>44918</v>
      </c>
      <c r="F25" s="91">
        <v>0.45833333333333331</v>
      </c>
      <c r="G25" s="91"/>
      <c r="H25" s="82" t="s">
        <v>70</v>
      </c>
      <c r="I25" s="82"/>
      <c r="J25" s="82"/>
      <c r="K25" s="83" t="str">
        <f>CONCATENATE(C8," ","-"," ",C6)</f>
        <v>MECİTÖZÜ YATILI BÖLGE ORTAOKULU - DR.SADIK AHMET ORTAOKULU</v>
      </c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4"/>
    </row>
    <row r="26" spans="1:59" ht="16.7" customHeight="1" thickBot="1" x14ac:dyDescent="0.3">
      <c r="A26" s="66">
        <v>9</v>
      </c>
      <c r="B26" s="92" t="s">
        <v>68</v>
      </c>
      <c r="C26" s="92"/>
      <c r="D26" s="92"/>
      <c r="E26" s="67">
        <v>44918</v>
      </c>
      <c r="F26" s="81">
        <v>0.5</v>
      </c>
      <c r="G26" s="81"/>
      <c r="H26" s="93" t="s">
        <v>71</v>
      </c>
      <c r="I26" s="93"/>
      <c r="J26" s="93"/>
      <c r="K26" s="94" t="str">
        <f>CONCATENATE(M5," ","-"," ",M7)</f>
        <v>TED KOLEJİ ÖZEL ORTAOKULU - MİMAR SİNAN ORTAOKULU</v>
      </c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5"/>
    </row>
    <row r="27" spans="1:59" ht="16.7" customHeight="1" x14ac:dyDescent="0.25">
      <c r="A27" s="64">
        <v>10</v>
      </c>
      <c r="B27" s="85" t="s">
        <v>68</v>
      </c>
      <c r="C27" s="85"/>
      <c r="D27" s="85"/>
      <c r="E27" s="65">
        <v>44921</v>
      </c>
      <c r="F27" s="86">
        <v>0.41666666666666669</v>
      </c>
      <c r="G27" s="87"/>
      <c r="H27" s="88" t="s">
        <v>72</v>
      </c>
      <c r="I27" s="88"/>
      <c r="J27" s="88"/>
      <c r="K27" s="89" t="str">
        <f>CONCATENATE(M8," ","-"," ",M6)</f>
        <v>ÖZEL ADA ORTAOKULU - HACI BEKTAŞ VELİ ORTAOKULU</v>
      </c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90"/>
    </row>
    <row r="28" spans="1:59" ht="16.7" customHeight="1" x14ac:dyDescent="0.25">
      <c r="A28" s="56">
        <v>11</v>
      </c>
      <c r="B28" s="80" t="s">
        <v>68</v>
      </c>
      <c r="C28" s="80"/>
      <c r="D28" s="80"/>
      <c r="E28" s="57">
        <v>44921</v>
      </c>
      <c r="F28" s="91">
        <v>0.45833333333333331</v>
      </c>
      <c r="G28" s="91"/>
      <c r="H28" s="82" t="s">
        <v>73</v>
      </c>
      <c r="I28" s="82"/>
      <c r="J28" s="82"/>
      <c r="K28" s="83" t="str">
        <f>CONCATENATE(V7," ","-"," ",V5)</f>
        <v>OSMANCIK Ş.ÖĞRT.Ş.AYBÜKE YALÇIN OO - YILDIRIM BEYAZIT İHOO</v>
      </c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4"/>
    </row>
    <row r="29" spans="1:59" ht="16.7" customHeight="1" thickBot="1" x14ac:dyDescent="0.3">
      <c r="A29" s="66">
        <v>12</v>
      </c>
      <c r="B29" s="92" t="s">
        <v>68</v>
      </c>
      <c r="C29" s="92"/>
      <c r="D29" s="92"/>
      <c r="E29" s="67">
        <v>44921</v>
      </c>
      <c r="F29" s="81">
        <v>0.5</v>
      </c>
      <c r="G29" s="81"/>
      <c r="H29" s="93" t="s">
        <v>74</v>
      </c>
      <c r="I29" s="93"/>
      <c r="J29" s="93"/>
      <c r="K29" s="94" t="str">
        <f>CONCATENATE(C13," ","-"," ",C11)</f>
        <v>ÖZEL DOĞA ORTAOKULU - AHMET TEVFİK İLERİ ORTAOKULU</v>
      </c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5"/>
    </row>
    <row r="30" spans="1:59" ht="16.7" customHeight="1" x14ac:dyDescent="0.25">
      <c r="A30" s="64">
        <v>13</v>
      </c>
      <c r="B30" s="85" t="s">
        <v>75</v>
      </c>
      <c r="C30" s="85"/>
      <c r="D30" s="85"/>
      <c r="E30" s="65">
        <v>44922</v>
      </c>
      <c r="F30" s="86">
        <v>0.41666666666666669</v>
      </c>
      <c r="G30" s="87"/>
      <c r="H30" s="88" t="s">
        <v>76</v>
      </c>
      <c r="I30" s="88"/>
      <c r="J30" s="88"/>
      <c r="K30" s="89" t="str">
        <f>CONCATENATE(C5," ","-"," ",C6)</f>
        <v>MEHMET AKİF ERSOY ORTAOKULU - DR.SADIK AHMET ORTAOKULU</v>
      </c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90"/>
    </row>
    <row r="31" spans="1:59" ht="16.7" customHeight="1" x14ac:dyDescent="0.25">
      <c r="A31" s="56">
        <v>14</v>
      </c>
      <c r="B31" s="80" t="s">
        <v>75</v>
      </c>
      <c r="C31" s="80"/>
      <c r="D31" s="80"/>
      <c r="E31" s="57">
        <v>44922</v>
      </c>
      <c r="F31" s="91">
        <v>0.45833333333333331</v>
      </c>
      <c r="G31" s="91"/>
      <c r="H31" s="82" t="s">
        <v>77</v>
      </c>
      <c r="I31" s="82"/>
      <c r="J31" s="82"/>
      <c r="K31" s="83" t="str">
        <f>CONCATENATE(C7," ","-"," ",C8)</f>
        <v>İSKİLİP ATATÜRK ORTAOKULU - MECİTÖZÜ YATILI BÖLGE ORTAOKULU</v>
      </c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4"/>
    </row>
    <row r="32" spans="1:59" ht="16.7" customHeight="1" thickBot="1" x14ac:dyDescent="0.3">
      <c r="A32" s="66">
        <v>15</v>
      </c>
      <c r="B32" s="92" t="s">
        <v>75</v>
      </c>
      <c r="C32" s="92"/>
      <c r="D32" s="92"/>
      <c r="E32" s="67">
        <v>44922</v>
      </c>
      <c r="F32" s="81">
        <v>0.5</v>
      </c>
      <c r="G32" s="81"/>
      <c r="H32" s="93" t="s">
        <v>78</v>
      </c>
      <c r="I32" s="93"/>
      <c r="J32" s="93"/>
      <c r="K32" s="94" t="str">
        <f>CONCATENATE(M5," ","-"," ",M6)</f>
        <v>TED KOLEJİ ÖZEL ORTAOKULU - HACI BEKTAŞ VELİ ORTAOKULU</v>
      </c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5"/>
    </row>
    <row r="33" spans="1:28" ht="16.7" customHeight="1" x14ac:dyDescent="0.25">
      <c r="A33" s="64">
        <v>16</v>
      </c>
      <c r="B33" s="85" t="s">
        <v>75</v>
      </c>
      <c r="C33" s="85"/>
      <c r="D33" s="85"/>
      <c r="E33" s="65">
        <v>44923</v>
      </c>
      <c r="F33" s="86">
        <v>0.41666666666666669</v>
      </c>
      <c r="G33" s="87"/>
      <c r="H33" s="88" t="s">
        <v>79</v>
      </c>
      <c r="I33" s="88"/>
      <c r="J33" s="88"/>
      <c r="K33" s="89" t="str">
        <f>CONCATENATE(M7," ","-"," ",M8)</f>
        <v>MİMAR SİNAN ORTAOKULU - ÖZEL ADA ORTAOKULU</v>
      </c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90"/>
    </row>
    <row r="34" spans="1:28" ht="16.7" customHeight="1" x14ac:dyDescent="0.25">
      <c r="A34" s="56">
        <v>17</v>
      </c>
      <c r="B34" s="80" t="s">
        <v>75</v>
      </c>
      <c r="C34" s="80"/>
      <c r="D34" s="80"/>
      <c r="E34" s="57">
        <v>44923</v>
      </c>
      <c r="F34" s="91">
        <v>0.45833333333333331</v>
      </c>
      <c r="G34" s="91"/>
      <c r="H34" s="82" t="s">
        <v>80</v>
      </c>
      <c r="I34" s="82"/>
      <c r="J34" s="82"/>
      <c r="K34" s="83" t="str">
        <f>CONCATENATE(V6," ","-"," ",V7)</f>
        <v>23 NİSAN ORTAOKULU - OSMANCIK Ş.ÖĞRT.Ş.AYBÜKE YALÇIN OO</v>
      </c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4"/>
    </row>
    <row r="35" spans="1:28" ht="16.7" customHeight="1" thickBot="1" x14ac:dyDescent="0.3">
      <c r="A35" s="56">
        <v>18</v>
      </c>
      <c r="B35" s="80" t="s">
        <v>75</v>
      </c>
      <c r="C35" s="80"/>
      <c r="D35" s="80"/>
      <c r="E35" s="57">
        <v>44923</v>
      </c>
      <c r="F35" s="81">
        <v>0.5</v>
      </c>
      <c r="G35" s="81"/>
      <c r="H35" s="82" t="s">
        <v>81</v>
      </c>
      <c r="I35" s="82"/>
      <c r="J35" s="82"/>
      <c r="K35" s="83" t="str">
        <f>CONCATENATE(C12," ","-"," ",C13)</f>
        <v>PROF.DR.NECMETTİN ERBAKAN İHOO - ÖZEL DOĞA ORTAOKULU</v>
      </c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4"/>
    </row>
    <row r="36" spans="1:28" x14ac:dyDescent="0.25">
      <c r="A36" s="29">
        <v>19</v>
      </c>
      <c r="B36" s="74" t="s">
        <v>82</v>
      </c>
      <c r="C36" s="74"/>
      <c r="D36" s="74"/>
      <c r="E36" s="30"/>
      <c r="F36" s="75">
        <v>0</v>
      </c>
      <c r="G36" s="75"/>
      <c r="H36" s="76" t="s">
        <v>83</v>
      </c>
      <c r="I36" s="76"/>
      <c r="J36" s="76"/>
      <c r="K36" s="77" t="s">
        <v>84</v>
      </c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8"/>
    </row>
    <row r="37" spans="1:28" x14ac:dyDescent="0.25">
      <c r="A37" s="29">
        <v>20</v>
      </c>
      <c r="B37" s="74" t="s">
        <v>82</v>
      </c>
      <c r="C37" s="74"/>
      <c r="D37" s="74"/>
      <c r="E37" s="30"/>
      <c r="F37" s="75">
        <v>0</v>
      </c>
      <c r="G37" s="75"/>
      <c r="H37" s="76" t="s">
        <v>85</v>
      </c>
      <c r="I37" s="76"/>
      <c r="J37" s="76"/>
      <c r="K37" s="77" t="s">
        <v>86</v>
      </c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8"/>
    </row>
    <row r="38" spans="1:28" x14ac:dyDescent="0.25">
      <c r="A38" s="29">
        <v>21</v>
      </c>
      <c r="B38" s="74" t="s">
        <v>87</v>
      </c>
      <c r="C38" s="74"/>
      <c r="D38" s="74"/>
      <c r="E38" s="30"/>
      <c r="F38" s="75">
        <v>0</v>
      </c>
      <c r="G38" s="75"/>
      <c r="H38" s="76" t="s">
        <v>88</v>
      </c>
      <c r="I38" s="79"/>
      <c r="J38" s="79"/>
      <c r="K38" s="77" t="s">
        <v>89</v>
      </c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8"/>
    </row>
    <row r="39" spans="1:28" ht="15" customHeight="1" thickBot="1" x14ac:dyDescent="0.3">
      <c r="A39" s="31">
        <v>22</v>
      </c>
      <c r="B39" s="68" t="s">
        <v>87</v>
      </c>
      <c r="C39" s="68"/>
      <c r="D39" s="68"/>
      <c r="E39" s="32"/>
      <c r="F39" s="69">
        <v>0</v>
      </c>
      <c r="G39" s="68"/>
      <c r="H39" s="70" t="s">
        <v>90</v>
      </c>
      <c r="I39" s="71"/>
      <c r="J39" s="71"/>
      <c r="K39" s="72" t="s">
        <v>91</v>
      </c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3"/>
    </row>
    <row r="41" spans="1:28" x14ac:dyDescent="0.25">
      <c r="A41" s="54"/>
    </row>
    <row r="42" spans="1:28" ht="15.75" thickBot="1" x14ac:dyDescent="0.3">
      <c r="A42" s="54"/>
    </row>
    <row r="43" spans="1:28" x14ac:dyDescent="0.25">
      <c r="A43" s="127" t="s">
        <v>121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9"/>
    </row>
    <row r="44" spans="1:28" ht="15.75" thickBot="1" x14ac:dyDescent="0.3">
      <c r="A44" s="130" t="s">
        <v>111</v>
      </c>
      <c r="B44" s="131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2"/>
    </row>
  </sheetData>
  <mergeCells count="137">
    <mergeCell ref="A43:AB43"/>
    <mergeCell ref="A44:AB44"/>
    <mergeCell ref="AD2:AE2"/>
    <mergeCell ref="AF2:AG2"/>
    <mergeCell ref="X3:AA3"/>
    <mergeCell ref="AJ3:AM7"/>
    <mergeCell ref="AN3:AQ7"/>
    <mergeCell ref="AR3:AU7"/>
    <mergeCell ref="C13:J13"/>
    <mergeCell ref="AJ13:AM17"/>
    <mergeCell ref="AN13:AQ17"/>
    <mergeCell ref="B19:D19"/>
    <mergeCell ref="F19:G19"/>
    <mergeCell ref="H19:J19"/>
    <mergeCell ref="K19:AB19"/>
    <mergeCell ref="B20:D20"/>
    <mergeCell ref="F20:G20"/>
    <mergeCell ref="H20:J20"/>
    <mergeCell ref="K20:AB20"/>
    <mergeCell ref="A15:A17"/>
    <mergeCell ref="B15:D17"/>
    <mergeCell ref="F15:G17"/>
    <mergeCell ref="H15:J17"/>
    <mergeCell ref="A1:I1"/>
    <mergeCell ref="J1:O1"/>
    <mergeCell ref="P1:T1"/>
    <mergeCell ref="U1:Y1"/>
    <mergeCell ref="A2:K2"/>
    <mergeCell ref="L2:S2"/>
    <mergeCell ref="T2:X2"/>
    <mergeCell ref="AV8:AY12"/>
    <mergeCell ref="AZ8:BC12"/>
    <mergeCell ref="BD8:BG12"/>
    <mergeCell ref="M6:S6"/>
    <mergeCell ref="V6:AB6"/>
    <mergeCell ref="C7:J7"/>
    <mergeCell ref="M7:S7"/>
    <mergeCell ref="V7:AB7"/>
    <mergeCell ref="C8:J8"/>
    <mergeCell ref="M8:S8"/>
    <mergeCell ref="AV3:AY7"/>
    <mergeCell ref="AZ3:BC7"/>
    <mergeCell ref="BD3:BG7"/>
    <mergeCell ref="B4:J4"/>
    <mergeCell ref="L4:S4"/>
    <mergeCell ref="U4:AB4"/>
    <mergeCell ref="C5:J5"/>
    <mergeCell ref="M5:S5"/>
    <mergeCell ref="V5:AB5"/>
    <mergeCell ref="C6:J6"/>
    <mergeCell ref="B10:J10"/>
    <mergeCell ref="C11:J11"/>
    <mergeCell ref="C12:J12"/>
    <mergeCell ref="AJ8:AM12"/>
    <mergeCell ref="AN8:AQ12"/>
    <mergeCell ref="AR8:AU12"/>
    <mergeCell ref="K15:AB17"/>
    <mergeCell ref="B18:D18"/>
    <mergeCell ref="F18:G18"/>
    <mergeCell ref="H18:J18"/>
    <mergeCell ref="K18:AB18"/>
    <mergeCell ref="B23:D23"/>
    <mergeCell ref="F23:G23"/>
    <mergeCell ref="H23:J23"/>
    <mergeCell ref="K23:AB23"/>
    <mergeCell ref="B24:D24"/>
    <mergeCell ref="F24:G24"/>
    <mergeCell ref="H24:J24"/>
    <mergeCell ref="K24:AB24"/>
    <mergeCell ref="B21:D21"/>
    <mergeCell ref="F21:G21"/>
    <mergeCell ref="H21:J21"/>
    <mergeCell ref="K21:AB21"/>
    <mergeCell ref="B22:D22"/>
    <mergeCell ref="F22:G22"/>
    <mergeCell ref="H22:J22"/>
    <mergeCell ref="K22:AB22"/>
    <mergeCell ref="B27:D27"/>
    <mergeCell ref="F27:G27"/>
    <mergeCell ref="H27:J27"/>
    <mergeCell ref="K27:AB27"/>
    <mergeCell ref="B28:D28"/>
    <mergeCell ref="F28:G28"/>
    <mergeCell ref="H28:J28"/>
    <mergeCell ref="K28:AB28"/>
    <mergeCell ref="B25:D25"/>
    <mergeCell ref="F25:G25"/>
    <mergeCell ref="H25:J25"/>
    <mergeCell ref="K25:AB25"/>
    <mergeCell ref="B26:D26"/>
    <mergeCell ref="F26:G26"/>
    <mergeCell ref="H26:J26"/>
    <mergeCell ref="K26:AB26"/>
    <mergeCell ref="B31:D31"/>
    <mergeCell ref="F31:G31"/>
    <mergeCell ref="H31:J31"/>
    <mergeCell ref="K31:AB31"/>
    <mergeCell ref="B32:D32"/>
    <mergeCell ref="F32:G32"/>
    <mergeCell ref="H32:J32"/>
    <mergeCell ref="K32:AB32"/>
    <mergeCell ref="B29:D29"/>
    <mergeCell ref="F29:G29"/>
    <mergeCell ref="H29:J29"/>
    <mergeCell ref="K29:AB29"/>
    <mergeCell ref="B30:D30"/>
    <mergeCell ref="F30:G30"/>
    <mergeCell ref="H30:J30"/>
    <mergeCell ref="K30:AB30"/>
    <mergeCell ref="B35:D35"/>
    <mergeCell ref="F35:G35"/>
    <mergeCell ref="H35:J35"/>
    <mergeCell ref="K35:AB35"/>
    <mergeCell ref="B36:D36"/>
    <mergeCell ref="F36:G36"/>
    <mergeCell ref="H36:J36"/>
    <mergeCell ref="K36:AB36"/>
    <mergeCell ref="B33:D33"/>
    <mergeCell ref="F33:G33"/>
    <mergeCell ref="H33:J33"/>
    <mergeCell ref="K33:AB33"/>
    <mergeCell ref="B34:D34"/>
    <mergeCell ref="F34:G34"/>
    <mergeCell ref="H34:J34"/>
    <mergeCell ref="K34:AB34"/>
    <mergeCell ref="B39:D39"/>
    <mergeCell ref="F39:G39"/>
    <mergeCell ref="H39:J39"/>
    <mergeCell ref="K39:AB39"/>
    <mergeCell ref="B37:D37"/>
    <mergeCell ref="F37:G37"/>
    <mergeCell ref="H37:J37"/>
    <mergeCell ref="K37:AB37"/>
    <mergeCell ref="B38:D38"/>
    <mergeCell ref="F38:G38"/>
    <mergeCell ref="H38:J38"/>
    <mergeCell ref="K38:AB38"/>
  </mergeCells>
  <hyperlinks>
    <hyperlink ref="X3:AA3" location="ANASAYFA!A1" display="ANASAYFA"/>
  </hyperlinks>
  <pageMargins left="0.7" right="0.7" top="0.75" bottom="0.75" header="0.3" footer="0.3"/>
  <pageSetup paperSize="9" scale="76" orientation="portrait" r:id="rId1"/>
  <colBreaks count="2" manualBreakCount="2">
    <brk id="28" max="1048575" man="1"/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A31"/>
  <sheetViews>
    <sheetView tabSelected="1" zoomScaleNormal="100" workbookViewId="0">
      <selection activeCell="X18" sqref="X18"/>
    </sheetView>
  </sheetViews>
  <sheetFormatPr defaultColWidth="3.7109375" defaultRowHeight="15" customHeight="1" x14ac:dyDescent="0.25"/>
  <cols>
    <col min="1" max="1" width="3.7109375" style="55"/>
    <col min="2" max="16" width="3.7109375" style="33"/>
    <col min="17" max="17" width="12.28515625" style="33" customWidth="1"/>
    <col min="18" max="20" width="3.7109375" style="33"/>
    <col min="21" max="21" width="18.42578125" style="33" customWidth="1"/>
    <col min="22" max="39" width="3.7109375" style="33"/>
    <col min="40" max="40" width="3.7109375" style="50"/>
    <col min="41" max="41" width="40.7109375" style="33" customWidth="1"/>
    <col min="42" max="42" width="3.7109375" style="48"/>
    <col min="43" max="43" width="40.7109375" style="33" customWidth="1"/>
    <col min="44" max="16384" width="3.7109375" style="33"/>
  </cols>
  <sheetData>
    <row r="2" spans="1:79" ht="15.75" x14ac:dyDescent="0.25">
      <c r="A2" s="139" t="s">
        <v>113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53"/>
      <c r="AE2" s="53"/>
      <c r="AF2" s="53"/>
      <c r="AG2" s="53"/>
      <c r="AH2" s="53"/>
    </row>
    <row r="3" spans="1:79" ht="15.75" x14ac:dyDescent="0.25">
      <c r="A3" s="139" t="s">
        <v>114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53"/>
      <c r="AE3" s="53"/>
      <c r="AF3" s="53"/>
      <c r="AG3" s="53"/>
      <c r="AH3" s="53"/>
    </row>
    <row r="4" spans="1:79" ht="18" x14ac:dyDescent="0.25">
      <c r="A4" s="140"/>
      <c r="B4" s="140"/>
      <c r="C4" s="140"/>
      <c r="D4" s="140"/>
      <c r="E4" s="140"/>
      <c r="F4" s="140"/>
      <c r="G4" s="140"/>
      <c r="H4" s="141"/>
      <c r="I4" s="141"/>
      <c r="J4" s="141"/>
      <c r="K4" s="141"/>
      <c r="L4" s="141"/>
      <c r="M4" s="141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4"/>
      <c r="AI4" s="144"/>
      <c r="AJ4" s="144"/>
      <c r="AK4" s="144"/>
      <c r="AL4" s="144"/>
      <c r="AN4" s="145" t="s">
        <v>4</v>
      </c>
      <c r="AO4" s="145"/>
      <c r="AP4" s="146" t="s">
        <v>5</v>
      </c>
      <c r="AQ4" s="146"/>
    </row>
    <row r="5" spans="1:79" ht="15.75" x14ac:dyDescent="0.2">
      <c r="A5" s="58" t="s">
        <v>8</v>
      </c>
      <c r="B5" s="147" t="str">
        <f>AQ5</f>
        <v>1.TAKIM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8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6"/>
      <c r="AE5" s="135" t="s">
        <v>7</v>
      </c>
      <c r="AF5" s="135"/>
      <c r="AG5" s="135"/>
      <c r="AH5" s="135"/>
      <c r="AN5" s="37" t="s">
        <v>8</v>
      </c>
      <c r="AO5" s="38" t="s">
        <v>94</v>
      </c>
      <c r="AP5" s="7" t="s">
        <v>8</v>
      </c>
      <c r="AQ5" s="38" t="s">
        <v>95</v>
      </c>
      <c r="AS5" s="143">
        <v>1</v>
      </c>
      <c r="AT5" s="143"/>
      <c r="AU5" s="143"/>
      <c r="AV5" s="143"/>
      <c r="AW5" s="143"/>
      <c r="AX5" s="143">
        <v>2</v>
      </c>
      <c r="AY5" s="143"/>
      <c r="AZ5" s="143"/>
      <c r="BA5" s="143"/>
      <c r="BB5" s="143"/>
      <c r="BC5" s="143">
        <v>3</v>
      </c>
      <c r="BD5" s="143"/>
      <c r="BE5" s="143"/>
      <c r="BF5" s="143"/>
      <c r="BG5" s="143"/>
      <c r="BH5" s="143">
        <v>4</v>
      </c>
      <c r="BI5" s="143"/>
      <c r="BJ5" s="143"/>
      <c r="BK5" s="143"/>
      <c r="BL5" s="143"/>
      <c r="BM5" s="143">
        <v>5</v>
      </c>
      <c r="BN5" s="143"/>
      <c r="BO5" s="143"/>
      <c r="BP5" s="143"/>
      <c r="BQ5" s="143"/>
      <c r="BR5" s="143">
        <v>6</v>
      </c>
      <c r="BS5" s="143"/>
      <c r="BT5" s="143"/>
      <c r="BU5" s="143"/>
      <c r="BV5" s="143"/>
      <c r="BW5" s="143">
        <v>7</v>
      </c>
      <c r="BX5" s="143"/>
      <c r="BY5" s="143"/>
      <c r="BZ5" s="143"/>
      <c r="CA5" s="143"/>
    </row>
    <row r="6" spans="1:79" ht="15.75" x14ac:dyDescent="0.25">
      <c r="A6" s="59"/>
      <c r="B6" s="149" t="s">
        <v>115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50"/>
      <c r="N6" s="40"/>
      <c r="O6" s="41"/>
      <c r="P6" s="41"/>
      <c r="Q6" s="42"/>
      <c r="R6" s="35"/>
      <c r="S6" s="35"/>
      <c r="T6" s="35"/>
      <c r="U6" s="35"/>
      <c r="V6" s="35"/>
      <c r="W6" s="35"/>
      <c r="X6" s="35"/>
      <c r="Y6" s="35"/>
      <c r="Z6" s="35"/>
      <c r="AA6" s="35"/>
      <c r="AB6" s="36"/>
      <c r="AN6" s="37" t="s">
        <v>20</v>
      </c>
      <c r="AO6" s="38" t="s">
        <v>96</v>
      </c>
      <c r="AP6" s="7" t="s">
        <v>20</v>
      </c>
      <c r="AQ6" s="38" t="s">
        <v>97</v>
      </c>
      <c r="AS6" s="143"/>
      <c r="AT6" s="143"/>
      <c r="AU6" s="143"/>
      <c r="AV6" s="143"/>
      <c r="AW6" s="143"/>
      <c r="AX6" s="143"/>
      <c r="AY6" s="143"/>
      <c r="AZ6" s="143"/>
      <c r="BA6" s="143"/>
      <c r="BB6" s="143"/>
      <c r="BC6" s="143"/>
      <c r="BD6" s="143"/>
      <c r="BE6" s="143"/>
      <c r="BF6" s="143"/>
      <c r="BG6" s="143"/>
      <c r="BH6" s="143"/>
      <c r="BI6" s="143"/>
      <c r="BJ6" s="143"/>
      <c r="BK6" s="143"/>
      <c r="BL6" s="143"/>
      <c r="BM6" s="143"/>
      <c r="BN6" s="143"/>
      <c r="BO6" s="143"/>
      <c r="BP6" s="143"/>
      <c r="BQ6" s="143"/>
      <c r="BR6" s="143"/>
      <c r="BS6" s="143"/>
      <c r="BT6" s="143"/>
      <c r="BU6" s="143"/>
      <c r="BV6" s="143"/>
      <c r="BW6" s="143"/>
      <c r="BX6" s="143"/>
      <c r="BY6" s="143"/>
      <c r="BZ6" s="143"/>
      <c r="CA6" s="143"/>
    </row>
    <row r="7" spans="1:79" ht="15.75" x14ac:dyDescent="0.25">
      <c r="A7" s="59" t="s">
        <v>20</v>
      </c>
      <c r="B7" s="151" t="str">
        <f>AQ6</f>
        <v>2.TAKIM</v>
      </c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2"/>
      <c r="N7" s="35"/>
      <c r="O7" s="35"/>
      <c r="P7" s="35"/>
      <c r="Q7" s="46"/>
      <c r="R7" s="35"/>
      <c r="S7" s="43"/>
      <c r="T7" s="43"/>
      <c r="U7" s="43"/>
      <c r="V7" s="43"/>
      <c r="W7" s="43"/>
      <c r="X7" s="43"/>
      <c r="Y7" s="43"/>
      <c r="Z7" s="35"/>
      <c r="AA7" s="35"/>
      <c r="AB7" s="36"/>
      <c r="AN7" s="37" t="s">
        <v>23</v>
      </c>
      <c r="AO7" s="38" t="s">
        <v>98</v>
      </c>
      <c r="AP7" s="7" t="s">
        <v>23</v>
      </c>
      <c r="AQ7" s="38" t="s">
        <v>99</v>
      </c>
      <c r="AS7" s="143"/>
      <c r="AT7" s="143"/>
      <c r="AU7" s="143"/>
      <c r="AV7" s="143"/>
      <c r="AW7" s="143"/>
      <c r="AX7" s="143"/>
      <c r="AY7" s="143"/>
      <c r="AZ7" s="143"/>
      <c r="BA7" s="143"/>
      <c r="BB7" s="143"/>
      <c r="BC7" s="143"/>
      <c r="BD7" s="143"/>
      <c r="BE7" s="143"/>
      <c r="BF7" s="143"/>
      <c r="BG7" s="143"/>
      <c r="BH7" s="143"/>
      <c r="BI7" s="143"/>
      <c r="BJ7" s="143"/>
      <c r="BK7" s="143"/>
      <c r="BL7" s="143"/>
      <c r="BM7" s="143"/>
      <c r="BN7" s="143"/>
      <c r="BO7" s="143"/>
      <c r="BP7" s="143"/>
      <c r="BQ7" s="143"/>
      <c r="BR7" s="143"/>
      <c r="BS7" s="143"/>
      <c r="BT7" s="143"/>
      <c r="BU7" s="143"/>
      <c r="BV7" s="143"/>
      <c r="BW7" s="143"/>
      <c r="BX7" s="143"/>
      <c r="BY7" s="143"/>
      <c r="BZ7" s="143"/>
      <c r="CA7" s="143"/>
    </row>
    <row r="8" spans="1:79" ht="15.75" x14ac:dyDescent="0.25">
      <c r="A8" s="58"/>
      <c r="B8" s="149" t="s">
        <v>116</v>
      </c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50"/>
      <c r="R8" s="40"/>
      <c r="S8" s="47"/>
      <c r="T8" s="47"/>
      <c r="U8" s="60"/>
      <c r="V8" s="43"/>
      <c r="W8" s="43"/>
      <c r="X8" s="43"/>
      <c r="Y8" s="43"/>
      <c r="Z8" s="35"/>
      <c r="AA8" s="35"/>
      <c r="AB8" s="36"/>
      <c r="AN8" s="37" t="s">
        <v>25</v>
      </c>
      <c r="AO8" s="38" t="s">
        <v>100</v>
      </c>
      <c r="AP8" s="7" t="s">
        <v>25</v>
      </c>
      <c r="AQ8" s="38" t="s">
        <v>101</v>
      </c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</row>
    <row r="9" spans="1:79" ht="15.75" x14ac:dyDescent="0.25">
      <c r="A9" s="58" t="s">
        <v>23</v>
      </c>
      <c r="B9" s="147" t="str">
        <f>AQ7</f>
        <v>3.TAKIM</v>
      </c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8"/>
      <c r="N9" s="35"/>
      <c r="O9" s="35"/>
      <c r="P9" s="35"/>
      <c r="Q9" s="49"/>
      <c r="R9" s="35"/>
      <c r="S9" s="43"/>
      <c r="T9" s="43"/>
      <c r="U9" s="44"/>
      <c r="V9" s="43"/>
      <c r="W9" s="43"/>
      <c r="X9" s="43"/>
      <c r="Y9" s="43"/>
      <c r="Z9" s="43"/>
      <c r="AA9" s="35"/>
      <c r="AB9" s="36"/>
      <c r="AN9" s="37" t="s">
        <v>28</v>
      </c>
      <c r="AO9" s="38" t="s">
        <v>102</v>
      </c>
      <c r="AP9" s="7" t="s">
        <v>28</v>
      </c>
      <c r="AQ9" s="38" t="s">
        <v>103</v>
      </c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</row>
    <row r="10" spans="1:79" ht="15.75" x14ac:dyDescent="0.25">
      <c r="A10" s="59"/>
      <c r="B10" s="149" t="s">
        <v>117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50"/>
      <c r="N10" s="40"/>
      <c r="O10" s="41"/>
      <c r="P10" s="41"/>
      <c r="Q10" s="41"/>
      <c r="R10" s="35"/>
      <c r="S10" s="61" t="s">
        <v>105</v>
      </c>
      <c r="T10" s="62"/>
      <c r="U10" s="45"/>
      <c r="V10" s="62"/>
      <c r="W10" s="62"/>
      <c r="X10" s="62"/>
      <c r="Y10" s="62"/>
      <c r="Z10" s="43"/>
      <c r="AA10" s="35"/>
      <c r="AB10" s="36"/>
      <c r="AN10" s="37" t="s">
        <v>30</v>
      </c>
      <c r="AO10" s="38"/>
      <c r="AP10" s="7" t="s">
        <v>30</v>
      </c>
      <c r="AQ10" s="38" t="s">
        <v>104</v>
      </c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</row>
    <row r="11" spans="1:79" ht="15.75" x14ac:dyDescent="0.25">
      <c r="A11" s="59" t="s">
        <v>25</v>
      </c>
      <c r="B11" s="151" t="str">
        <f>AQ8</f>
        <v>4.TAKIM</v>
      </c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2"/>
      <c r="N11" s="35"/>
      <c r="O11" s="35"/>
      <c r="P11" s="35"/>
      <c r="Q11" s="35"/>
      <c r="R11" s="35"/>
      <c r="S11" s="153">
        <v>44937</v>
      </c>
      <c r="T11" s="153"/>
      <c r="U11" s="154"/>
      <c r="V11" s="155" t="s">
        <v>109</v>
      </c>
      <c r="W11" s="156"/>
      <c r="X11" s="156"/>
      <c r="Y11" s="156"/>
      <c r="Z11" s="43"/>
      <c r="AA11" s="35"/>
      <c r="AB11" s="36"/>
      <c r="AN11" s="37" t="s">
        <v>38</v>
      </c>
      <c r="AO11" s="38"/>
      <c r="AP11" s="7" t="s">
        <v>38</v>
      </c>
      <c r="AQ11" s="38" t="s">
        <v>106</v>
      </c>
      <c r="AS11" s="143">
        <v>8</v>
      </c>
      <c r="AT11" s="143"/>
      <c r="AU11" s="143"/>
      <c r="AV11" s="143"/>
      <c r="AW11" s="143"/>
      <c r="BH11" s="48"/>
    </row>
    <row r="12" spans="1:79" ht="15.75" x14ac:dyDescent="0.25">
      <c r="A12" s="58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35"/>
      <c r="O12" s="35"/>
      <c r="P12" s="35"/>
      <c r="Q12" s="35"/>
      <c r="R12" s="35"/>
      <c r="S12" s="61" t="s">
        <v>108</v>
      </c>
      <c r="T12" s="62"/>
      <c r="U12" s="45"/>
      <c r="V12" s="62"/>
      <c r="W12" s="62"/>
      <c r="X12" s="62"/>
      <c r="Y12" s="62"/>
      <c r="Z12" s="43"/>
      <c r="AA12" s="35"/>
      <c r="AB12" s="36"/>
      <c r="AN12" s="37" t="s">
        <v>41</v>
      </c>
      <c r="AO12" s="38"/>
      <c r="AP12" s="7" t="s">
        <v>41</v>
      </c>
      <c r="AQ12" s="38" t="s">
        <v>107</v>
      </c>
      <c r="AS12" s="143"/>
      <c r="AT12" s="143"/>
      <c r="AU12" s="143"/>
      <c r="AV12" s="143"/>
      <c r="AW12" s="143"/>
      <c r="BH12" s="48"/>
    </row>
    <row r="13" spans="1:79" ht="15.75" x14ac:dyDescent="0.25">
      <c r="A13" s="58" t="s">
        <v>28</v>
      </c>
      <c r="B13" s="147" t="str">
        <f>AQ9</f>
        <v>5.TAKIM</v>
      </c>
      <c r="C13" s="147"/>
      <c r="D13" s="147"/>
      <c r="E13" s="147"/>
      <c r="F13" s="147"/>
      <c r="G13" s="147"/>
      <c r="H13" s="147"/>
      <c r="I13" s="147"/>
      <c r="J13" s="147"/>
      <c r="K13" s="147"/>
      <c r="L13" s="147"/>
      <c r="M13" s="148"/>
      <c r="N13" s="35"/>
      <c r="O13" s="35"/>
      <c r="P13" s="35"/>
      <c r="Q13" s="35"/>
      <c r="R13" s="35"/>
      <c r="S13" s="153">
        <v>44937</v>
      </c>
      <c r="T13" s="153"/>
      <c r="U13" s="154"/>
      <c r="V13" s="158" t="s">
        <v>110</v>
      </c>
      <c r="W13" s="159"/>
      <c r="X13" s="159"/>
      <c r="Y13" s="159"/>
      <c r="Z13" s="35"/>
      <c r="AA13" s="35"/>
      <c r="AB13" s="36"/>
      <c r="AS13" s="143"/>
      <c r="AT13" s="143"/>
      <c r="AU13" s="143"/>
      <c r="AV13" s="143"/>
      <c r="AW13" s="143"/>
      <c r="BH13" s="48"/>
    </row>
    <row r="14" spans="1:79" ht="15.75" x14ac:dyDescent="0.25">
      <c r="A14" s="59"/>
      <c r="B14" s="149" t="s">
        <v>118</v>
      </c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50"/>
      <c r="N14" s="40"/>
      <c r="O14" s="41"/>
      <c r="P14" s="41"/>
      <c r="Q14" s="42"/>
      <c r="R14" s="35"/>
      <c r="S14" s="35"/>
      <c r="T14" s="35"/>
      <c r="U14" s="46"/>
      <c r="V14" s="35"/>
      <c r="W14" s="35"/>
      <c r="X14" s="35"/>
      <c r="Y14" s="35"/>
      <c r="Z14" s="35"/>
      <c r="AA14" s="35"/>
      <c r="AB14" s="36"/>
      <c r="AR14" s="50"/>
      <c r="AS14" s="143"/>
      <c r="AT14" s="143"/>
      <c r="AU14" s="143"/>
      <c r="AV14" s="143"/>
      <c r="AW14" s="143"/>
      <c r="BH14" s="48"/>
    </row>
    <row r="15" spans="1:79" ht="15.75" x14ac:dyDescent="0.25">
      <c r="A15" s="59">
        <v>6</v>
      </c>
      <c r="B15" s="151" t="str">
        <f>AQ10</f>
        <v>6.TAKIM</v>
      </c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2"/>
      <c r="N15" s="35"/>
      <c r="O15" s="35"/>
      <c r="P15" s="35"/>
      <c r="Q15" s="46"/>
      <c r="R15" s="35"/>
      <c r="S15" s="35"/>
      <c r="T15" s="35"/>
      <c r="U15" s="49"/>
      <c r="V15" s="35"/>
      <c r="W15" s="35"/>
      <c r="X15" s="35"/>
      <c r="Y15" s="35"/>
      <c r="Z15" s="35"/>
      <c r="AA15" s="35"/>
      <c r="AB15" s="36"/>
      <c r="AS15" s="143"/>
      <c r="AT15" s="143"/>
      <c r="AU15" s="143"/>
      <c r="AV15" s="143"/>
      <c r="AW15" s="143"/>
      <c r="BH15" s="48"/>
    </row>
    <row r="16" spans="1:79" ht="15.75" x14ac:dyDescent="0.25">
      <c r="A16" s="58"/>
      <c r="B16" s="149" t="s">
        <v>119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50"/>
      <c r="R16" s="40"/>
      <c r="S16" s="41"/>
      <c r="T16" s="41"/>
      <c r="U16" s="41"/>
      <c r="V16" s="35"/>
      <c r="W16" s="35"/>
      <c r="X16" s="35"/>
      <c r="Y16" s="35"/>
      <c r="Z16" s="35"/>
      <c r="AA16" s="52"/>
      <c r="AS16" s="143"/>
      <c r="AT16" s="143"/>
      <c r="AU16" s="143"/>
      <c r="AV16" s="143"/>
      <c r="AW16" s="143"/>
      <c r="BH16" s="48"/>
    </row>
    <row r="17" spans="1:27" ht="15.75" x14ac:dyDescent="0.25">
      <c r="A17" s="58" t="s">
        <v>38</v>
      </c>
      <c r="B17" s="147" t="str">
        <f>AQ11</f>
        <v>7.TAKIM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8"/>
      <c r="N17" s="35"/>
      <c r="O17" s="35"/>
      <c r="P17" s="35"/>
      <c r="Q17" s="49"/>
      <c r="R17" s="35"/>
      <c r="S17" s="35"/>
      <c r="T17" s="35"/>
      <c r="U17" s="35"/>
      <c r="V17" s="35"/>
      <c r="W17" s="35"/>
      <c r="X17" s="35"/>
      <c r="Y17" s="35"/>
      <c r="Z17" s="35"/>
      <c r="AA17" s="52"/>
    </row>
    <row r="18" spans="1:27" ht="15.75" x14ac:dyDescent="0.25">
      <c r="A18" s="59"/>
      <c r="B18" s="149" t="s">
        <v>120</v>
      </c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50"/>
      <c r="N18" s="40"/>
      <c r="O18" s="41"/>
      <c r="P18" s="41"/>
      <c r="Q18" s="41"/>
      <c r="R18" s="35"/>
      <c r="S18" s="35"/>
      <c r="T18" s="35"/>
      <c r="U18" s="35"/>
      <c r="V18" s="35"/>
      <c r="W18" s="35"/>
      <c r="X18" s="35"/>
      <c r="Y18" s="35"/>
      <c r="Z18" s="35"/>
      <c r="AA18" s="52"/>
    </row>
    <row r="19" spans="1:27" ht="15.75" x14ac:dyDescent="0.25">
      <c r="A19" s="59" t="s">
        <v>41</v>
      </c>
      <c r="B19" s="151" t="str">
        <f>AQ12</f>
        <v>8.TAKIM</v>
      </c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2"/>
      <c r="N19" s="63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52"/>
      <c r="AA19" s="52"/>
    </row>
    <row r="20" spans="1:27" ht="15.75" x14ac:dyDescent="0.25">
      <c r="A20" s="34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</row>
    <row r="21" spans="1:27" ht="15.75" x14ac:dyDescent="0.25">
      <c r="A21" s="39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7" spans="1:27" ht="15.75" x14ac:dyDescent="0.25">
      <c r="S27" s="36"/>
      <c r="T27" s="36"/>
      <c r="U27" s="36"/>
      <c r="V27" s="36"/>
      <c r="W27" s="36"/>
      <c r="X27" s="36"/>
      <c r="Y27" s="36"/>
    </row>
    <row r="28" spans="1:27" ht="15.75" x14ac:dyDescent="0.25">
      <c r="S28" s="36"/>
      <c r="T28" s="36"/>
      <c r="U28" s="36"/>
      <c r="V28" s="36"/>
      <c r="W28" s="36"/>
      <c r="X28" s="36"/>
      <c r="Y28" s="36"/>
    </row>
    <row r="29" spans="1:27" ht="15.75" x14ac:dyDescent="0.25">
      <c r="S29" s="36"/>
      <c r="T29" s="36"/>
      <c r="U29" s="36"/>
      <c r="V29" s="36"/>
      <c r="W29" s="36"/>
      <c r="X29" s="36"/>
      <c r="Y29" s="36"/>
    </row>
    <row r="30" spans="1:27" ht="15.75" x14ac:dyDescent="0.25">
      <c r="S30" s="36"/>
      <c r="T30" s="36"/>
      <c r="U30" s="36"/>
      <c r="V30" s="36"/>
      <c r="W30" s="36"/>
      <c r="X30" s="36"/>
      <c r="Y30" s="36"/>
    </row>
    <row r="31" spans="1:27" ht="15.75" x14ac:dyDescent="0.25">
      <c r="S31" s="36"/>
      <c r="T31" s="36"/>
      <c r="U31" s="36"/>
      <c r="V31" s="36"/>
      <c r="W31" s="36"/>
      <c r="X31" s="36"/>
      <c r="Y31" s="36"/>
    </row>
  </sheetData>
  <mergeCells count="39">
    <mergeCell ref="B17:M17"/>
    <mergeCell ref="B18:M18"/>
    <mergeCell ref="B19:M19"/>
    <mergeCell ref="B10:M10"/>
    <mergeCell ref="B11:M11"/>
    <mergeCell ref="S11:U11"/>
    <mergeCell ref="V11:Y11"/>
    <mergeCell ref="AS11:AW16"/>
    <mergeCell ref="B12:M12"/>
    <mergeCell ref="B13:M13"/>
    <mergeCell ref="S13:U13"/>
    <mergeCell ref="V13:Y13"/>
    <mergeCell ref="B14:M14"/>
    <mergeCell ref="B15:M15"/>
    <mergeCell ref="B16:Q16"/>
    <mergeCell ref="BW5:CA10"/>
    <mergeCell ref="AH4:AL4"/>
    <mergeCell ref="AN4:AO4"/>
    <mergeCell ref="AP4:AQ4"/>
    <mergeCell ref="B5:M5"/>
    <mergeCell ref="AE5:AH5"/>
    <mergeCell ref="AS5:AW10"/>
    <mergeCell ref="B6:M6"/>
    <mergeCell ref="B7:M7"/>
    <mergeCell ref="B8:Q8"/>
    <mergeCell ref="B9:M9"/>
    <mergeCell ref="AX5:BB10"/>
    <mergeCell ref="BC5:BG10"/>
    <mergeCell ref="BH5:BL10"/>
    <mergeCell ref="BM5:BQ10"/>
    <mergeCell ref="BR5:BV10"/>
    <mergeCell ref="A2:AC2"/>
    <mergeCell ref="A3:AC3"/>
    <mergeCell ref="A4:G4"/>
    <mergeCell ref="H4:M4"/>
    <mergeCell ref="N4:R4"/>
    <mergeCell ref="S4:W4"/>
    <mergeCell ref="X4:AB4"/>
    <mergeCell ref="AC4:AG4"/>
  </mergeCells>
  <hyperlinks>
    <hyperlink ref="AE5:AH5" location="ANASAYFA!A1" display="ANASAYFA"/>
  </hyperlink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MERKEZ KÜÇÜK KIZLAR VOLEYBOL</vt:lpstr>
      <vt:lpstr>KÜÇÜK KIZLAR VOLEYBOL FİNAL GR.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2022-11-24T10:47:40Z</dcterms:modified>
</cp:coreProperties>
</file>